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70" windowWidth="24915" windowHeight="12150" tabRatio="714"/>
  </bookViews>
  <sheets>
    <sheet name="cover" sheetId="26" r:id="rId1"/>
    <sheet name="index" sheetId="27" r:id="rId2"/>
    <sheet name="RES_summary" sheetId="22" r:id="rId3"/>
    <sheet name="RES_sector" sheetId="2" r:id="rId4"/>
    <sheet name="RES_appliances" sheetId="15" r:id="rId5"/>
    <sheet name="RES_hh-type" sheetId="14" r:id="rId6"/>
    <sheet name="RESU_hh-type" sheetId="19" r:id="rId7"/>
  </sheets>
  <definedNames>
    <definedName name="_xlnm.Print_Titles" localSheetId="4">RES_appliances!$1:$1</definedName>
    <definedName name="_xlnm.Print_Titles" localSheetId="5">'RES_hh-type'!$1:$1</definedName>
    <definedName name="_xlnm.Print_Titles" localSheetId="3">RES_sector!$1:$1</definedName>
    <definedName name="_xlnm.Print_Titles" localSheetId="2">RES_summary!$1:$1</definedName>
    <definedName name="_xlnm.Print_Titles" localSheetId="6">'RESU_hh-type'!$1:$1</definedName>
  </definedNames>
  <calcPr calcId="145621"/>
</workbook>
</file>

<file path=xl/calcChain.xml><?xml version="1.0" encoding="utf-8"?>
<calcChain xmlns="http://schemas.openxmlformats.org/spreadsheetml/2006/main">
  <c r="B7" i="27" l="1"/>
  <c r="B4" i="27"/>
  <c r="B5" i="27"/>
  <c r="B6" i="27"/>
  <c r="B8" i="27"/>
</calcChain>
</file>

<file path=xl/sharedStrings.xml><?xml version="1.0" encoding="utf-8"?>
<sst xmlns="http://schemas.openxmlformats.org/spreadsheetml/2006/main" count="554" uniqueCount="120">
  <si>
    <t>Indicators</t>
  </si>
  <si>
    <t>Sheet</t>
  </si>
  <si>
    <t>Description</t>
  </si>
  <si>
    <t>Policy variables</t>
  </si>
  <si>
    <t>Annual % change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</si>
  <si>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</si>
  <si>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</si>
  <si>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</si>
  <si>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</si>
  <si>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</si>
  <si>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Reproduction of the data is authorized provided the source is appropriately acknowledged.</t>
  </si>
  <si>
    <t xml:space="preserve">POTEnCIA - Residential sector model results 2000-2050 (5 year steps) </t>
  </si>
  <si>
    <t>FR:</t>
  </si>
  <si>
    <t>Central_2018</t>
  </si>
  <si>
    <t>© European Union 2018-2019</t>
  </si>
  <si>
    <t>FR - Residential sector</t>
  </si>
  <si>
    <t>00-'10</t>
  </si>
  <si>
    <t>10-'20</t>
  </si>
  <si>
    <t>20-'30</t>
  </si>
  <si>
    <t>30-'40</t>
  </si>
  <si>
    <t>40-'50</t>
  </si>
  <si>
    <t>Population (inhabitants)</t>
  </si>
  <si>
    <t>Number of households</t>
  </si>
  <si>
    <t>Total households useful surface area (in 000 sqm)</t>
  </si>
  <si>
    <t>Household consumption expenditure (M€2010)</t>
  </si>
  <si>
    <t>Actual heating degree-days</t>
  </si>
  <si>
    <t>Carbon value (€2010 / tCO2)</t>
  </si>
  <si>
    <t>Efficiency value (€2010 / MWh)</t>
  </si>
  <si>
    <t>Renewables support value (€2010 / MWh)</t>
  </si>
  <si>
    <t>Households size (inhabitants/household)</t>
  </si>
  <si>
    <t>Households useful surface area (in sqm/capita)</t>
  </si>
  <si>
    <t>Households useful surface area (in sqm/household)</t>
  </si>
  <si>
    <t>Household consumption expenditure per capita (€2010)</t>
  </si>
  <si>
    <t>Household consumption expenditure per household (€2010)</t>
  </si>
  <si>
    <t>Energy consumption per household (kWh/household)</t>
  </si>
  <si>
    <t>Energy consumption per household</t>
  </si>
  <si>
    <t>Thermal uses</t>
  </si>
  <si>
    <t>Space heating</t>
  </si>
  <si>
    <t>Cooling</t>
  </si>
  <si>
    <t>Water heating</t>
  </si>
  <si>
    <t>Cooking</t>
  </si>
  <si>
    <t>Specific electricity uses (appliances and lighting)</t>
  </si>
  <si>
    <t>Shares of end uses per household (in %)</t>
  </si>
  <si>
    <t>Thermal energy service per household (kWh - useful/household)</t>
  </si>
  <si>
    <t>Thermal energy service per household</t>
  </si>
  <si>
    <t>Ratio of energy service to energy consumption (system efficiency indicator)</t>
  </si>
  <si>
    <t>CO2 emissions per household (kg CO2/household)</t>
  </si>
  <si>
    <t>Emissions per household</t>
  </si>
  <si>
    <t>Shares of end use emissions per household (in %)</t>
  </si>
  <si>
    <t>Cost characteristics of households (€2010 / household)</t>
  </si>
  <si>
    <t>Energy related costs</t>
  </si>
  <si>
    <t>Energy equipment capital and operating costs</t>
  </si>
  <si>
    <t>Annuity of the capital costs</t>
  </si>
  <si>
    <t>Fixed costs</t>
  </si>
  <si>
    <t>Variable O&amp;M costs</t>
  </si>
  <si>
    <t>Fuel costs</t>
  </si>
  <si>
    <t>Policy related costs</t>
  </si>
  <si>
    <t>CO2 emissions related costs</t>
  </si>
  <si>
    <t>Efficiency policy related costs</t>
  </si>
  <si>
    <t>Renewables support</t>
  </si>
  <si>
    <t>as % of household consumption expenditure</t>
  </si>
  <si>
    <t>Energy equipment capital and operating cost</t>
  </si>
  <si>
    <t>Energy consumption (ktoe)</t>
  </si>
  <si>
    <t>by fuel</t>
  </si>
  <si>
    <t>Solids</t>
  </si>
  <si>
    <t>LPG</t>
  </si>
  <si>
    <t>GDO and other liquids (incl. liq. bio.)</t>
  </si>
  <si>
    <t>Gases</t>
  </si>
  <si>
    <t>Biomass and wastes</t>
  </si>
  <si>
    <t>Solar</t>
  </si>
  <si>
    <t>Geothermal Energy</t>
  </si>
  <si>
    <t>Derived heat</t>
  </si>
  <si>
    <t>Electricity</t>
  </si>
  <si>
    <t>CO2 emissions (kt CO2)</t>
  </si>
  <si>
    <t>Detailed split of energy consumption (ktoe)</t>
  </si>
  <si>
    <t>Total energy consumption</t>
  </si>
  <si>
    <t>Energy consumption of thermal uses</t>
  </si>
  <si>
    <t>Detailed split of thermal energy service (ktoe useful)</t>
  </si>
  <si>
    <t>Total energy service (thermal uses)</t>
  </si>
  <si>
    <t>Energy service (thermal uses)</t>
  </si>
  <si>
    <t>FR - Residential / specific electric uses</t>
  </si>
  <si>
    <t>Total consumption by specific electric appliances (in ktoe)</t>
  </si>
  <si>
    <t>White appliances</t>
  </si>
  <si>
    <t>Refrigerators and freezers</t>
  </si>
  <si>
    <t>Washing machine</t>
  </si>
  <si>
    <t>Clothes dryer</t>
  </si>
  <si>
    <t>Dishwasher</t>
  </si>
  <si>
    <t>Brown appliances</t>
  </si>
  <si>
    <t>TV and multimedia</t>
  </si>
  <si>
    <t>ICT equipment</t>
  </si>
  <si>
    <t>Lighting and other electricity uses</t>
  </si>
  <si>
    <t xml:space="preserve">Lighting </t>
  </si>
  <si>
    <t>Other appliances (vacuum cleaners, irons etc.)</t>
  </si>
  <si>
    <t>Specific electric appliances consumption per household (in kWh)</t>
  </si>
  <si>
    <t>Operating hours per appliance</t>
  </si>
  <si>
    <t>W per appliance (in average operating mode)</t>
  </si>
  <si>
    <t>Representative appliances per household</t>
  </si>
  <si>
    <t>Penetration rate (% of households owning an appliance)</t>
  </si>
  <si>
    <t>FR - Residential / Thermal uses</t>
  </si>
  <si>
    <t>Household type: Solids</t>
  </si>
  <si>
    <t>Household type: LPG</t>
  </si>
  <si>
    <t>Household type: GDO and other liquids</t>
  </si>
  <si>
    <t>Household type: Gas</t>
  </si>
  <si>
    <t>Household type: Biomass and wastes</t>
  </si>
  <si>
    <t>Household type: Geothermal Energy</t>
  </si>
  <si>
    <t>Household type: Derived heat</t>
  </si>
  <si>
    <t>Household type: Advanced electric heating</t>
  </si>
  <si>
    <t>Household type: Conventional electric heating</t>
  </si>
  <si>
    <t>Detailed split of energy consumption for thermal uses by type of household (kWh/household)</t>
  </si>
  <si>
    <t>GDO and other liquids</t>
  </si>
  <si>
    <t xml:space="preserve">Electricity </t>
  </si>
  <si>
    <t>Detailed split of energy service by thermal use and type of household (kWh useful/household)</t>
  </si>
  <si>
    <t>FR</t>
  </si>
  <si>
    <t>France</t>
  </si>
  <si>
    <t>Click on the link to jump to the sheet</t>
  </si>
  <si>
    <t>Residential sector summary</t>
  </si>
  <si>
    <t>Residential sector energy use</t>
  </si>
  <si>
    <t>Residential specific electric uses</t>
  </si>
  <si>
    <t>Residential / Thermal uses: Detailed split of energy consumption for thermal uses by type of household</t>
  </si>
  <si>
    <t>Residential / Thermal uses: Detailed split of energy service by thermal use and type of household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</si>
</sst>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0.0"/>
    <numFmt numFmtId="166" formatCode="0.000"/>
    <numFmt numFmtId="167" formatCode="#,##0.000"/>
    <numFmt numFmtId="168" formatCode="#,##0.0"/>
    <numFmt numFmtId="169" formatCode="#,##0.000;\-#,##0.000;&quot;-&quot;"/>
    <numFmt numFmtId="170" formatCode="mmmm\ yyyy"/>
    <numFmt numFmtId="171" formatCode="0.000;\-0.000;&quot;-&quot;"/>
    <numFmt numFmtId="172" formatCode="#,##0.0;\-#,##0.0;&quot;-&quot;"/>
    <numFmt numFmtId="173" formatCode="0.0%;\-0.0%;&quot;-&quot;"/>
    <numFmt numFmtId="174" formatCode="#,##0;\-#,##0;&quot;-&quot;"/>
    <numFmt numFmtId="175" formatCode="0.0;\-0.0;&quot;-&quot;"/>
    <numFmt numFmtId="176" formatCode="0.00;\-0.00;&quot;-&quot;"/>
    <numFmt numFmtId="177" formatCode="0.00%;\-0.00%;&quot;-&quot;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8"/>
      <color theme="1" tint="4.9989318521683403E-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00206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CF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293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165" fontId="2" fillId="2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169" fontId="13" fillId="3" borderId="2" xfId="1" applyNumberFormat="1" applyFont="1" applyFill="1" applyBorder="1" applyAlignment="1">
      <alignment vertical="center"/>
    </xf>
    <xf numFmtId="3" fontId="7" fillId="0" borderId="3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1" fillId="0" borderId="0" xfId="3" applyFont="1"/>
    <xf numFmtId="0" fontId="21" fillId="0" borderId="0" xfId="3" applyFont="1" applyAlignment="1"/>
    <xf numFmtId="0" fontId="22" fillId="0" borderId="2" xfId="3" applyFont="1" applyBorder="1"/>
    <xf numFmtId="0" fontId="23" fillId="0" borderId="2" xfId="3" applyFont="1" applyBorder="1"/>
    <xf numFmtId="0" fontId="21" fillId="0" borderId="2" xfId="3" applyFont="1" applyBorder="1"/>
    <xf numFmtId="0" fontId="21" fillId="0" borderId="0" xfId="3" applyFont="1" applyAlignment="1">
      <alignment horizontal="center"/>
    </xf>
    <xf numFmtId="0" fontId="2" fillId="0" borderId="0" xfId="3" applyFont="1"/>
    <xf numFmtId="0" fontId="22" fillId="0" borderId="0" xfId="3" applyFont="1" applyBorder="1"/>
    <xf numFmtId="0" fontId="22" fillId="0" borderId="0" xfId="3" applyFont="1" applyBorder="1" applyAlignment="1">
      <alignment horizontal="right"/>
    </xf>
    <xf numFmtId="0" fontId="24" fillId="0" borderId="0" xfId="3" applyFont="1"/>
    <xf numFmtId="0" fontId="25" fillId="0" borderId="0" xfId="3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9" fillId="0" borderId="3" xfId="0" applyFont="1" applyBorder="1"/>
    <xf numFmtId="0" fontId="29" fillId="0" borderId="0" xfId="0" applyFont="1" applyBorder="1"/>
    <xf numFmtId="0" fontId="30" fillId="0" borderId="0" xfId="0" applyFont="1"/>
    <xf numFmtId="0" fontId="32" fillId="0" borderId="0" xfId="7" applyFont="1"/>
    <xf numFmtId="0" fontId="31" fillId="0" borderId="0" xfId="7"/>
    <xf numFmtId="170" fontId="26" fillId="0" borderId="0" xfId="3" quotePrefix="1" applyNumberFormat="1" applyFont="1" applyAlignment="1">
      <alignment horizontal="left"/>
    </xf>
    <xf numFmtId="171" fontId="18" fillId="5" borderId="2" xfId="6" applyNumberFormat="1" applyFont="1" applyFill="1" applyBorder="1" applyAlignment="1">
      <alignment vertical="center"/>
    </xf>
    <xf numFmtId="171" fontId="15" fillId="2" borderId="1" xfId="1" applyNumberFormat="1" applyFont="1" applyFill="1" applyBorder="1" applyAlignment="1">
      <alignment vertical="center"/>
    </xf>
    <xf numFmtId="171" fontId="15" fillId="2" borderId="0" xfId="1" applyNumberFormat="1" applyFont="1" applyFill="1" applyBorder="1" applyAlignment="1">
      <alignment vertical="center"/>
    </xf>
    <xf numFmtId="171" fontId="15" fillId="2" borderId="3" xfId="1" applyNumberFormat="1" applyFont="1" applyFill="1" applyBorder="1" applyAlignment="1">
      <alignment vertical="center"/>
    </xf>
    <xf numFmtId="172" fontId="18" fillId="5" borderId="2" xfId="1" applyNumberFormat="1" applyFont="1" applyFill="1" applyBorder="1" applyAlignment="1">
      <alignment vertical="center"/>
    </xf>
    <xf numFmtId="172" fontId="15" fillId="2" borderId="1" xfId="6" applyNumberFormat="1" applyFont="1" applyFill="1" applyBorder="1" applyAlignment="1">
      <alignment vertical="center"/>
    </xf>
    <xf numFmtId="172" fontId="15" fillId="2" borderId="0" xfId="6" applyNumberFormat="1" applyFont="1" applyFill="1" applyBorder="1" applyAlignment="1">
      <alignment vertical="center"/>
    </xf>
    <xf numFmtId="172" fontId="15" fillId="2" borderId="3" xfId="6" applyNumberFormat="1" applyFont="1" applyFill="1" applyBorder="1" applyAlignment="1">
      <alignment vertical="center"/>
    </xf>
    <xf numFmtId="173" fontId="18" fillId="5" borderId="2" xfId="5" applyNumberFormat="1" applyFont="1" applyFill="1" applyBorder="1" applyAlignment="1">
      <alignment vertical="center"/>
    </xf>
    <xf numFmtId="173" fontId="7" fillId="2" borderId="2" xfId="1" applyNumberFormat="1" applyFont="1" applyFill="1" applyBorder="1" applyAlignment="1">
      <alignment vertical="center"/>
    </xf>
    <xf numFmtId="173" fontId="15" fillId="2" borderId="1" xfId="1" applyNumberFormat="1" applyFont="1" applyFill="1" applyBorder="1" applyAlignment="1">
      <alignment vertical="center"/>
    </xf>
    <xf numFmtId="173" fontId="15" fillId="2" borderId="0" xfId="1" applyNumberFormat="1" applyFont="1" applyFill="1" applyBorder="1" applyAlignment="1">
      <alignment vertical="center"/>
    </xf>
    <xf numFmtId="173" fontId="15" fillId="2" borderId="3" xfId="1" applyNumberFormat="1" applyFont="1" applyFill="1" applyBorder="1" applyAlignment="1">
      <alignment vertical="center"/>
    </xf>
    <xf numFmtId="173" fontId="15" fillId="2" borderId="2" xfId="1" applyNumberFormat="1" applyFont="1" applyFill="1" applyBorder="1" applyAlignment="1">
      <alignment vertical="center"/>
    </xf>
    <xf numFmtId="172" fontId="7" fillId="2" borderId="2" xfId="6" applyNumberFormat="1" applyFont="1" applyFill="1" applyBorder="1" applyAlignment="1">
      <alignment vertical="center"/>
    </xf>
    <xf numFmtId="172" fontId="15" fillId="2" borderId="2" xfId="6" applyNumberFormat="1" applyFont="1" applyFill="1" applyBorder="1" applyAlignment="1">
      <alignment vertical="center"/>
    </xf>
    <xf numFmtId="172" fontId="2" fillId="3" borderId="2" xfId="1" applyNumberFormat="1" applyFont="1" applyFill="1" applyBorder="1" applyAlignment="1">
      <alignment vertical="center"/>
    </xf>
    <xf numFmtId="172" fontId="2" fillId="5" borderId="2" xfId="1" applyNumberFormat="1" applyFont="1" applyFill="1" applyBorder="1" applyAlignment="1">
      <alignment vertical="center"/>
    </xf>
    <xf numFmtId="172" fontId="14" fillId="0" borderId="1" xfId="1" applyNumberFormat="1" applyFont="1" applyBorder="1" applyAlignment="1">
      <alignment vertical="center"/>
    </xf>
    <xf numFmtId="172" fontId="14" fillId="0" borderId="0" xfId="1" applyNumberFormat="1" applyFont="1" applyBorder="1" applyAlignment="1">
      <alignment vertical="center"/>
    </xf>
    <xf numFmtId="172" fontId="14" fillId="0" borderId="3" xfId="1" applyNumberFormat="1" applyFont="1" applyBorder="1" applyAlignment="1">
      <alignment vertical="center"/>
    </xf>
    <xf numFmtId="172" fontId="8" fillId="5" borderId="2" xfId="1" applyNumberFormat="1" applyFont="1" applyFill="1" applyBorder="1" applyAlignment="1">
      <alignment vertical="center"/>
    </xf>
    <xf numFmtId="172" fontId="2" fillId="0" borderId="1" xfId="1" applyNumberFormat="1" applyFont="1" applyBorder="1" applyAlignment="1">
      <alignment vertical="center"/>
    </xf>
    <xf numFmtId="172" fontId="2" fillId="0" borderId="0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169" fontId="8" fillId="5" borderId="2" xfId="1" applyNumberFormat="1" applyFont="1" applyFill="1" applyBorder="1" applyAlignment="1">
      <alignment vertical="center"/>
    </xf>
    <xf numFmtId="169" fontId="2" fillId="5" borderId="2" xfId="1" applyNumberFormat="1" applyFont="1" applyFill="1" applyBorder="1" applyAlignment="1">
      <alignment vertical="center"/>
    </xf>
    <xf numFmtId="169" fontId="2" fillId="0" borderId="1" xfId="1" applyNumberFormat="1" applyFont="1" applyBorder="1" applyAlignment="1">
      <alignment vertical="center"/>
    </xf>
    <xf numFmtId="169" fontId="2" fillId="0" borderId="0" xfId="1" applyNumberFormat="1" applyFont="1" applyBorder="1" applyAlignment="1">
      <alignment vertical="center"/>
    </xf>
    <xf numFmtId="169" fontId="2" fillId="0" borderId="3" xfId="1" applyNumberFormat="1" applyFont="1" applyBorder="1" applyAlignment="1">
      <alignment vertical="center"/>
    </xf>
    <xf numFmtId="172" fontId="7" fillId="3" borderId="2" xfId="1" applyNumberFormat="1" applyFont="1" applyFill="1" applyBorder="1" applyAlignment="1">
      <alignment vertical="center"/>
    </xf>
    <xf numFmtId="174" fontId="7" fillId="3" borderId="2" xfId="1" applyNumberFormat="1" applyFont="1" applyFill="1" applyBorder="1" applyAlignment="1">
      <alignment vertical="center"/>
    </xf>
    <xf numFmtId="174" fontId="2" fillId="0" borderId="0" xfId="1" applyNumberFormat="1" applyFont="1" applyFill="1" applyBorder="1" applyAlignment="1">
      <alignment vertical="center"/>
    </xf>
    <xf numFmtId="174" fontId="2" fillId="0" borderId="3" xfId="1" applyNumberFormat="1" applyFont="1" applyFill="1" applyBorder="1" applyAlignment="1">
      <alignment vertical="center"/>
    </xf>
    <xf numFmtId="172" fontId="2" fillId="2" borderId="1" xfId="1" applyNumberFormat="1" applyFont="1" applyFill="1" applyBorder="1" applyAlignment="1">
      <alignment vertical="center"/>
    </xf>
    <xf numFmtId="172" fontId="2" fillId="2" borderId="3" xfId="1" applyNumberFormat="1" applyFont="1" applyFill="1" applyBorder="1" applyAlignment="1">
      <alignment vertical="center"/>
    </xf>
    <xf numFmtId="173" fontId="7" fillId="3" borderId="2" xfId="5" applyNumberFormat="1" applyFont="1" applyFill="1" applyBorder="1" applyAlignment="1">
      <alignment vertical="center"/>
    </xf>
    <xf numFmtId="173" fontId="18" fillId="5" borderId="2" xfId="1" applyNumberFormat="1" applyFont="1" applyFill="1" applyBorder="1" applyAlignment="1">
      <alignment vertical="center"/>
    </xf>
    <xf numFmtId="173" fontId="2" fillId="0" borderId="1" xfId="5" applyNumberFormat="1" applyFont="1" applyBorder="1" applyAlignment="1">
      <alignment vertical="center"/>
    </xf>
    <xf numFmtId="173" fontId="2" fillId="0" borderId="3" xfId="5" applyNumberFormat="1" applyFont="1" applyBorder="1" applyAlignment="1">
      <alignment vertical="center"/>
    </xf>
    <xf numFmtId="175" fontId="7" fillId="3" borderId="2" xfId="1" applyNumberFormat="1" applyFont="1" applyFill="1" applyBorder="1" applyAlignment="1">
      <alignment vertical="center"/>
    </xf>
    <xf numFmtId="175" fontId="18" fillId="5" borderId="2" xfId="1" applyNumberFormat="1" applyFont="1" applyFill="1" applyBorder="1" applyAlignment="1">
      <alignment vertical="center"/>
    </xf>
    <xf numFmtId="175" fontId="2" fillId="0" borderId="1" xfId="1" applyNumberFormat="1" applyFont="1" applyBorder="1" applyAlignment="1">
      <alignment vertical="center"/>
    </xf>
    <xf numFmtId="175" fontId="2" fillId="2" borderId="1" xfId="1" applyNumberFormat="1" applyFont="1" applyFill="1" applyBorder="1" applyAlignment="1">
      <alignment vertical="center"/>
    </xf>
    <xf numFmtId="175" fontId="2" fillId="0" borderId="3" xfId="1" applyNumberFormat="1" applyFont="1" applyBorder="1" applyAlignment="1">
      <alignment vertical="center"/>
    </xf>
    <xf numFmtId="175" fontId="2" fillId="2" borderId="3" xfId="1" applyNumberFormat="1" applyFont="1" applyFill="1" applyBorder="1" applyAlignment="1">
      <alignment vertical="center"/>
    </xf>
    <xf numFmtId="171" fontId="7" fillId="3" borderId="2" xfId="5" applyNumberFormat="1" applyFont="1" applyFill="1" applyBorder="1" applyAlignment="1">
      <alignment vertical="center"/>
    </xf>
    <xf numFmtId="171" fontId="18" fillId="5" borderId="2" xfId="1" applyNumberFormat="1" applyFont="1" applyFill="1" applyBorder="1" applyAlignment="1">
      <alignment vertical="center"/>
    </xf>
    <xf numFmtId="171" fontId="2" fillId="0" borderId="1" xfId="1" applyNumberFormat="1" applyFont="1" applyBorder="1" applyAlignment="1">
      <alignment vertical="center"/>
    </xf>
    <xf numFmtId="171" fontId="2" fillId="2" borderId="1" xfId="1" applyNumberFormat="1" applyFont="1" applyFill="1" applyBorder="1" applyAlignment="1">
      <alignment vertical="center"/>
    </xf>
    <xf numFmtId="171" fontId="2" fillId="0" borderId="3" xfId="1" applyNumberFormat="1" applyFont="1" applyBorder="1" applyAlignment="1">
      <alignment vertical="center"/>
    </xf>
    <xf numFmtId="171" fontId="2" fillId="2" borderId="3" xfId="1" applyNumberFormat="1" applyFont="1" applyFill="1" applyBorder="1" applyAlignment="1">
      <alignment vertical="center"/>
    </xf>
    <xf numFmtId="176" fontId="7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vertical="center"/>
    </xf>
    <xf numFmtId="176" fontId="7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175" fontId="2" fillId="2" borderId="4" xfId="1" applyNumberFormat="1" applyFont="1" applyFill="1" applyBorder="1" applyAlignment="1">
      <alignment vertical="center"/>
    </xf>
    <xf numFmtId="175" fontId="2" fillId="2" borderId="0" xfId="1" applyNumberFormat="1" applyFont="1" applyFill="1" applyBorder="1" applyAlignment="1">
      <alignment vertical="center"/>
    </xf>
    <xf numFmtId="175" fontId="2" fillId="2" borderId="5" xfId="1" applyNumberFormat="1" applyFont="1" applyFill="1" applyBorder="1" applyAlignment="1">
      <alignment vertical="center"/>
    </xf>
    <xf numFmtId="175" fontId="13" fillId="3" borderId="10" xfId="1" applyNumberFormat="1" applyFont="1" applyFill="1" applyBorder="1" applyAlignment="1">
      <alignment vertical="center"/>
    </xf>
    <xf numFmtId="175" fontId="13" fillId="3" borderId="2" xfId="1" applyNumberFormat="1" applyFont="1" applyFill="1" applyBorder="1" applyAlignment="1">
      <alignment vertical="center"/>
    </xf>
    <xf numFmtId="175" fontId="13" fillId="3" borderId="11" xfId="1" applyNumberFormat="1" applyFont="1" applyFill="1" applyBorder="1" applyAlignment="1">
      <alignment vertical="center"/>
    </xf>
    <xf numFmtId="175" fontId="18" fillId="5" borderId="10" xfId="1" applyNumberFormat="1" applyFont="1" applyFill="1" applyBorder="1" applyAlignment="1">
      <alignment vertical="center"/>
    </xf>
    <xf numFmtId="175" fontId="18" fillId="5" borderId="11" xfId="1" applyNumberFormat="1" applyFont="1" applyFill="1" applyBorder="1" applyAlignment="1">
      <alignment vertical="center"/>
    </xf>
    <xf numFmtId="175" fontId="18" fillId="5" borderId="10" xfId="5" applyNumberFormat="1" applyFont="1" applyFill="1" applyBorder="1" applyAlignment="1">
      <alignment vertical="center"/>
    </xf>
    <xf numFmtId="175" fontId="18" fillId="5" borderId="2" xfId="5" applyNumberFormat="1" applyFont="1" applyFill="1" applyBorder="1" applyAlignment="1">
      <alignment vertical="center"/>
    </xf>
    <xf numFmtId="175" fontId="18" fillId="5" borderId="11" xfId="5" applyNumberFormat="1" applyFont="1" applyFill="1" applyBorder="1" applyAlignment="1">
      <alignment vertical="center"/>
    </xf>
    <xf numFmtId="175" fontId="18" fillId="5" borderId="10" xfId="6" applyNumberFormat="1" applyFont="1" applyFill="1" applyBorder="1" applyAlignment="1">
      <alignment vertical="center"/>
    </xf>
    <xf numFmtId="175" fontId="18" fillId="5" borderId="2" xfId="6" applyNumberFormat="1" applyFont="1" applyFill="1" applyBorder="1" applyAlignment="1">
      <alignment vertical="center"/>
    </xf>
    <xf numFmtId="175" fontId="18" fillId="5" borderId="11" xfId="6" applyNumberFormat="1" applyFont="1" applyFill="1" applyBorder="1" applyAlignment="1">
      <alignment vertical="center"/>
    </xf>
    <xf numFmtId="172" fontId="2" fillId="3" borderId="10" xfId="1" applyNumberFormat="1" applyFont="1" applyFill="1" applyBorder="1" applyAlignment="1">
      <alignment vertical="center"/>
    </xf>
    <xf numFmtId="172" fontId="2" fillId="3" borderId="11" xfId="1" applyNumberFormat="1" applyFont="1" applyFill="1" applyBorder="1" applyAlignment="1">
      <alignment vertical="center"/>
    </xf>
    <xf numFmtId="175" fontId="7" fillId="3" borderId="10" xfId="1" applyNumberFormat="1" applyFont="1" applyFill="1" applyBorder="1" applyAlignment="1">
      <alignment vertical="center"/>
    </xf>
    <xf numFmtId="175" fontId="7" fillId="3" borderId="11" xfId="1" applyNumberFormat="1" applyFont="1" applyFill="1" applyBorder="1" applyAlignment="1">
      <alignment vertical="center"/>
    </xf>
    <xf numFmtId="175" fontId="2" fillId="5" borderId="10" xfId="1" applyNumberFormat="1" applyFont="1" applyFill="1" applyBorder="1" applyAlignment="1">
      <alignment vertical="center"/>
    </xf>
    <xf numFmtId="175" fontId="2" fillId="5" borderId="2" xfId="1" applyNumberFormat="1" applyFont="1" applyFill="1" applyBorder="1" applyAlignment="1">
      <alignment vertical="center"/>
    </xf>
    <xf numFmtId="175" fontId="2" fillId="5" borderId="11" xfId="1" applyNumberFormat="1" applyFont="1" applyFill="1" applyBorder="1" applyAlignment="1">
      <alignment vertical="center"/>
    </xf>
    <xf numFmtId="175" fontId="2" fillId="3" borderId="10" xfId="1" applyNumberFormat="1" applyFont="1" applyFill="1" applyBorder="1" applyAlignment="1">
      <alignment vertical="center"/>
    </xf>
    <xf numFmtId="175" fontId="2" fillId="3" borderId="2" xfId="1" applyNumberFormat="1" applyFont="1" applyFill="1" applyBorder="1" applyAlignment="1">
      <alignment vertical="center"/>
    </xf>
    <xf numFmtId="175" fontId="2" fillId="3" borderId="11" xfId="1" applyNumberFormat="1" applyFont="1" applyFill="1" applyBorder="1" applyAlignment="1">
      <alignment vertical="center"/>
    </xf>
    <xf numFmtId="175" fontId="8" fillId="5" borderId="10" xfId="1" applyNumberFormat="1" applyFont="1" applyFill="1" applyBorder="1" applyAlignment="1">
      <alignment vertical="center"/>
    </xf>
    <xf numFmtId="175" fontId="8" fillId="5" borderId="2" xfId="1" applyNumberFormat="1" applyFont="1" applyFill="1" applyBorder="1" applyAlignment="1">
      <alignment vertical="center"/>
    </xf>
    <xf numFmtId="175" fontId="8" fillId="5" borderId="11" xfId="1" applyNumberFormat="1" applyFont="1" applyFill="1" applyBorder="1" applyAlignment="1">
      <alignment vertical="center"/>
    </xf>
    <xf numFmtId="175" fontId="7" fillId="3" borderId="10" xfId="5" applyNumberFormat="1" applyFont="1" applyFill="1" applyBorder="1" applyAlignment="1">
      <alignment vertical="center"/>
    </xf>
    <xf numFmtId="175" fontId="7" fillId="3" borderId="2" xfId="5" applyNumberFormat="1" applyFont="1" applyFill="1" applyBorder="1" applyAlignment="1">
      <alignment vertical="center"/>
    </xf>
    <xf numFmtId="175" fontId="7" fillId="3" borderId="11" xfId="5" applyNumberFormat="1" applyFont="1" applyFill="1" applyBorder="1" applyAlignment="1">
      <alignment vertical="center"/>
    </xf>
    <xf numFmtId="1" fontId="10" fillId="0" borderId="12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vertical="center"/>
    </xf>
    <xf numFmtId="3" fontId="7" fillId="0" borderId="12" xfId="1" applyNumberFormat="1" applyFont="1" applyFill="1" applyBorder="1" applyAlignment="1">
      <alignment vertical="center"/>
    </xf>
    <xf numFmtId="168" fontId="7" fillId="0" borderId="12" xfId="1" applyNumberFormat="1" applyFont="1" applyFill="1" applyBorder="1" applyAlignment="1">
      <alignment vertical="center"/>
    </xf>
    <xf numFmtId="165" fontId="2" fillId="0" borderId="12" xfId="1" applyNumberFormat="1" applyFont="1" applyFill="1" applyBorder="1" applyAlignment="1">
      <alignment vertical="center"/>
    </xf>
    <xf numFmtId="169" fontId="13" fillId="0" borderId="12" xfId="1" applyNumberFormat="1" applyFont="1" applyFill="1" applyBorder="1" applyAlignment="1">
      <alignment vertical="center"/>
    </xf>
    <xf numFmtId="176" fontId="7" fillId="0" borderId="12" xfId="1" applyNumberFormat="1" applyFont="1" applyFill="1" applyBorder="1" applyAlignment="1">
      <alignment vertical="center"/>
    </xf>
    <xf numFmtId="167" fontId="7" fillId="0" borderId="12" xfId="1" applyNumberFormat="1" applyFont="1" applyFill="1" applyBorder="1" applyAlignment="1">
      <alignment vertical="center"/>
    </xf>
    <xf numFmtId="166" fontId="7" fillId="0" borderId="12" xfId="1" applyNumberFormat="1" applyFont="1" applyFill="1" applyBorder="1" applyAlignment="1">
      <alignment vertical="center"/>
    </xf>
    <xf numFmtId="172" fontId="18" fillId="0" borderId="12" xfId="1" applyNumberFormat="1" applyFont="1" applyFill="1" applyBorder="1" applyAlignment="1">
      <alignment vertical="center"/>
    </xf>
    <xf numFmtId="172" fontId="7" fillId="0" borderId="12" xfId="6" applyNumberFormat="1" applyFont="1" applyFill="1" applyBorder="1" applyAlignment="1">
      <alignment vertical="center"/>
    </xf>
    <xf numFmtId="172" fontId="15" fillId="0" borderId="12" xfId="6" applyNumberFormat="1" applyFont="1" applyFill="1" applyBorder="1" applyAlignment="1">
      <alignment vertical="center"/>
    </xf>
    <xf numFmtId="173" fontId="18" fillId="0" borderId="12" xfId="5" applyNumberFormat="1" applyFont="1" applyFill="1" applyBorder="1" applyAlignment="1">
      <alignment vertical="center"/>
    </xf>
    <xf numFmtId="173" fontId="7" fillId="0" borderId="12" xfId="1" applyNumberFormat="1" applyFont="1" applyFill="1" applyBorder="1" applyAlignment="1">
      <alignment vertical="center"/>
    </xf>
    <xf numFmtId="173" fontId="15" fillId="0" borderId="12" xfId="1" applyNumberFormat="1" applyFont="1" applyFill="1" applyBorder="1" applyAlignment="1">
      <alignment vertical="center"/>
    </xf>
    <xf numFmtId="171" fontId="18" fillId="0" borderId="12" xfId="6" applyNumberFormat="1" applyFont="1" applyFill="1" applyBorder="1" applyAlignment="1">
      <alignment vertical="center"/>
    </xf>
    <xf numFmtId="171" fontId="15" fillId="0" borderId="12" xfId="1" applyNumberFormat="1" applyFont="1" applyFill="1" applyBorder="1" applyAlignment="1">
      <alignment vertical="center"/>
    </xf>
    <xf numFmtId="172" fontId="2" fillId="0" borderId="12" xfId="1" applyNumberFormat="1" applyFont="1" applyFill="1" applyBorder="1" applyAlignment="1">
      <alignment vertical="center"/>
    </xf>
    <xf numFmtId="172" fontId="14" fillId="0" borderId="12" xfId="1" applyNumberFormat="1" applyFont="1" applyFill="1" applyBorder="1" applyAlignment="1">
      <alignment vertical="center"/>
    </xf>
    <xf numFmtId="167" fontId="3" fillId="0" borderId="12" xfId="1" applyNumberFormat="1" applyFont="1" applyFill="1" applyBorder="1" applyAlignment="1">
      <alignment vertical="center"/>
    </xf>
    <xf numFmtId="172" fontId="8" fillId="0" borderId="12" xfId="1" applyNumberFormat="1" applyFont="1" applyFill="1" applyBorder="1" applyAlignment="1">
      <alignment vertical="center"/>
    </xf>
    <xf numFmtId="169" fontId="8" fillId="0" borderId="12" xfId="1" applyNumberFormat="1" applyFont="1" applyFill="1" applyBorder="1" applyAlignment="1">
      <alignment vertical="center"/>
    </xf>
    <xf numFmtId="169" fontId="2" fillId="0" borderId="12" xfId="1" applyNumberFormat="1" applyFont="1" applyFill="1" applyBorder="1" applyAlignment="1">
      <alignment vertical="center"/>
    </xf>
    <xf numFmtId="174" fontId="7" fillId="0" borderId="12" xfId="1" applyNumberFormat="1" applyFont="1" applyFill="1" applyBorder="1" applyAlignment="1">
      <alignment vertical="center"/>
    </xf>
    <xf numFmtId="174" fontId="2" fillId="0" borderId="12" xfId="1" applyNumberFormat="1" applyFont="1" applyFill="1" applyBorder="1" applyAlignment="1">
      <alignment vertical="center"/>
    </xf>
    <xf numFmtId="172" fontId="7" fillId="0" borderId="12" xfId="1" applyNumberFormat="1" applyFont="1" applyFill="1" applyBorder="1" applyAlignment="1">
      <alignment vertical="center"/>
    </xf>
    <xf numFmtId="173" fontId="7" fillId="0" borderId="12" xfId="5" applyNumberFormat="1" applyFont="1" applyFill="1" applyBorder="1" applyAlignment="1">
      <alignment vertical="center"/>
    </xf>
    <xf numFmtId="173" fontId="18" fillId="0" borderId="12" xfId="1" applyNumberFormat="1" applyFont="1" applyFill="1" applyBorder="1" applyAlignment="1">
      <alignment vertical="center"/>
    </xf>
    <xf numFmtId="173" fontId="2" fillId="0" borderId="12" xfId="5" applyNumberFormat="1" applyFont="1" applyFill="1" applyBorder="1" applyAlignment="1">
      <alignment vertical="center"/>
    </xf>
    <xf numFmtId="175" fontId="7" fillId="0" borderId="12" xfId="1" applyNumberFormat="1" applyFont="1" applyFill="1" applyBorder="1" applyAlignment="1">
      <alignment vertical="center"/>
    </xf>
    <xf numFmtId="175" fontId="18" fillId="0" borderId="12" xfId="1" applyNumberFormat="1" applyFont="1" applyFill="1" applyBorder="1" applyAlignment="1">
      <alignment vertical="center"/>
    </xf>
    <xf numFmtId="175" fontId="2" fillId="0" borderId="12" xfId="1" applyNumberFormat="1" applyFont="1" applyFill="1" applyBorder="1" applyAlignment="1">
      <alignment vertical="center"/>
    </xf>
    <xf numFmtId="171" fontId="7" fillId="0" borderId="12" xfId="5" applyNumberFormat="1" applyFont="1" applyFill="1" applyBorder="1" applyAlignment="1">
      <alignment vertical="center"/>
    </xf>
    <xf numFmtId="171" fontId="18" fillId="0" borderId="12" xfId="1" applyNumberFormat="1" applyFont="1" applyFill="1" applyBorder="1" applyAlignment="1">
      <alignment vertical="center"/>
    </xf>
    <xf numFmtId="171" fontId="2" fillId="0" borderId="12" xfId="1" applyNumberFormat="1" applyFont="1" applyFill="1" applyBorder="1" applyAlignment="1">
      <alignment vertical="center"/>
    </xf>
    <xf numFmtId="175" fontId="7" fillId="6" borderId="6" xfId="1" applyNumberFormat="1" applyFont="1" applyFill="1" applyBorder="1" applyAlignment="1">
      <alignment vertical="center"/>
    </xf>
    <xf numFmtId="175" fontId="7" fillId="6" borderId="1" xfId="1" applyNumberFormat="1" applyFont="1" applyFill="1" applyBorder="1" applyAlignment="1">
      <alignment vertical="center"/>
    </xf>
    <xf numFmtId="175" fontId="7" fillId="6" borderId="7" xfId="1" applyNumberFormat="1" applyFont="1" applyFill="1" applyBorder="1" applyAlignment="1">
      <alignment vertical="center"/>
    </xf>
    <xf numFmtId="175" fontId="7" fillId="6" borderId="8" xfId="1" applyNumberFormat="1" applyFont="1" applyFill="1" applyBorder="1" applyAlignment="1">
      <alignment vertical="center"/>
    </xf>
    <xf numFmtId="175" fontId="7" fillId="6" borderId="3" xfId="1" applyNumberFormat="1" applyFont="1" applyFill="1" applyBorder="1" applyAlignment="1">
      <alignment vertical="center"/>
    </xf>
    <xf numFmtId="175" fontId="7" fillId="6" borderId="9" xfId="1" applyNumberFormat="1" applyFont="1" applyFill="1" applyBorder="1" applyAlignment="1">
      <alignment vertical="center"/>
    </xf>
    <xf numFmtId="175" fontId="7" fillId="6" borderId="10" xfId="1" applyNumberFormat="1" applyFont="1" applyFill="1" applyBorder="1" applyAlignment="1">
      <alignment vertical="center"/>
    </xf>
    <xf numFmtId="175" fontId="7" fillId="6" borderId="2" xfId="1" applyNumberFormat="1" applyFont="1" applyFill="1" applyBorder="1" applyAlignment="1">
      <alignment vertical="center"/>
    </xf>
    <xf numFmtId="175" fontId="7" fillId="6" borderId="11" xfId="1" applyNumberFormat="1" applyFont="1" applyFill="1" applyBorder="1" applyAlignment="1">
      <alignment vertical="center"/>
    </xf>
    <xf numFmtId="175" fontId="2" fillId="6" borderId="4" xfId="1" applyNumberFormat="1" applyFont="1" applyFill="1" applyBorder="1" applyAlignment="1">
      <alignment vertical="center"/>
    </xf>
    <xf numFmtId="175" fontId="2" fillId="6" borderId="0" xfId="1" applyNumberFormat="1" applyFont="1" applyFill="1" applyBorder="1" applyAlignment="1">
      <alignment vertical="center"/>
    </xf>
    <xf numFmtId="175" fontId="2" fillId="6" borderId="5" xfId="1" applyNumberFormat="1" applyFont="1" applyFill="1" applyBorder="1" applyAlignment="1">
      <alignment vertical="center"/>
    </xf>
    <xf numFmtId="175" fontId="7" fillId="6" borderId="4" xfId="1" applyNumberFormat="1" applyFont="1" applyFill="1" applyBorder="1" applyAlignment="1">
      <alignment vertical="center"/>
    </xf>
    <xf numFmtId="175" fontId="7" fillId="6" borderId="0" xfId="1" applyNumberFormat="1" applyFont="1" applyFill="1" applyBorder="1" applyAlignment="1">
      <alignment vertical="center"/>
    </xf>
    <xf numFmtId="175" fontId="7" fillId="6" borderId="5" xfId="1" applyNumberFormat="1" applyFont="1" applyFill="1" applyBorder="1" applyAlignment="1">
      <alignment vertical="center"/>
    </xf>
    <xf numFmtId="175" fontId="7" fillId="6" borderId="10" xfId="6" applyNumberFormat="1" applyFont="1" applyFill="1" applyBorder="1" applyAlignment="1">
      <alignment vertical="center"/>
    </xf>
    <xf numFmtId="175" fontId="7" fillId="6" borderId="2" xfId="6" applyNumberFormat="1" applyFont="1" applyFill="1" applyBorder="1" applyAlignment="1">
      <alignment vertical="center"/>
    </xf>
    <xf numFmtId="175" fontId="7" fillId="6" borderId="11" xfId="6" applyNumberFormat="1" applyFont="1" applyFill="1" applyBorder="1" applyAlignment="1">
      <alignment vertical="center"/>
    </xf>
    <xf numFmtId="175" fontId="15" fillId="6" borderId="6" xfId="6" applyNumberFormat="1" applyFont="1" applyFill="1" applyBorder="1" applyAlignment="1">
      <alignment vertical="center"/>
    </xf>
    <xf numFmtId="175" fontId="15" fillId="6" borderId="1" xfId="6" applyNumberFormat="1" applyFont="1" applyFill="1" applyBorder="1" applyAlignment="1">
      <alignment vertical="center"/>
    </xf>
    <xf numFmtId="175" fontId="15" fillId="6" borderId="7" xfId="6" applyNumberFormat="1" applyFont="1" applyFill="1" applyBorder="1" applyAlignment="1">
      <alignment vertical="center"/>
    </xf>
    <xf numFmtId="175" fontId="15" fillId="6" borderId="4" xfId="6" applyNumberFormat="1" applyFont="1" applyFill="1" applyBorder="1" applyAlignment="1">
      <alignment vertical="center"/>
    </xf>
    <xf numFmtId="175" fontId="15" fillId="6" borderId="0" xfId="6" applyNumberFormat="1" applyFont="1" applyFill="1" applyBorder="1" applyAlignment="1">
      <alignment vertical="center"/>
    </xf>
    <xf numFmtId="175" fontId="15" fillId="6" borderId="5" xfId="6" applyNumberFormat="1" applyFont="1" applyFill="1" applyBorder="1" applyAlignment="1">
      <alignment vertical="center"/>
    </xf>
    <xf numFmtId="175" fontId="15" fillId="6" borderId="8" xfId="6" applyNumberFormat="1" applyFont="1" applyFill="1" applyBorder="1" applyAlignment="1">
      <alignment vertical="center"/>
    </xf>
    <xf numFmtId="175" fontId="15" fillId="6" borderId="3" xfId="6" applyNumberFormat="1" applyFont="1" applyFill="1" applyBorder="1" applyAlignment="1">
      <alignment vertical="center"/>
    </xf>
    <xf numFmtId="175" fontId="15" fillId="6" borderId="9" xfId="6" applyNumberFormat="1" applyFont="1" applyFill="1" applyBorder="1" applyAlignment="1">
      <alignment vertical="center"/>
    </xf>
    <xf numFmtId="175" fontId="15" fillId="6" borderId="10" xfId="6" applyNumberFormat="1" applyFont="1" applyFill="1" applyBorder="1" applyAlignment="1">
      <alignment vertical="center"/>
    </xf>
    <xf numFmtId="175" fontId="15" fillId="6" borderId="2" xfId="6" applyNumberFormat="1" applyFont="1" applyFill="1" applyBorder="1" applyAlignment="1">
      <alignment vertical="center"/>
    </xf>
    <xf numFmtId="175" fontId="15" fillId="6" borderId="11" xfId="6" applyNumberFormat="1" applyFont="1" applyFill="1" applyBorder="1" applyAlignment="1">
      <alignment vertical="center"/>
    </xf>
    <xf numFmtId="175" fontId="15" fillId="6" borderId="6" xfId="1" applyNumberFormat="1" applyFont="1" applyFill="1" applyBorder="1" applyAlignment="1">
      <alignment vertical="center"/>
    </xf>
    <xf numFmtId="175" fontId="15" fillId="6" borderId="1" xfId="1" applyNumberFormat="1" applyFont="1" applyFill="1" applyBorder="1" applyAlignment="1">
      <alignment vertical="center"/>
    </xf>
    <xf numFmtId="175" fontId="15" fillId="6" borderId="7" xfId="1" applyNumberFormat="1" applyFont="1" applyFill="1" applyBorder="1" applyAlignment="1">
      <alignment vertical="center"/>
    </xf>
    <xf numFmtId="175" fontId="15" fillId="6" borderId="4" xfId="1" applyNumberFormat="1" applyFont="1" applyFill="1" applyBorder="1" applyAlignment="1">
      <alignment vertical="center"/>
    </xf>
    <xf numFmtId="175" fontId="15" fillId="6" borderId="0" xfId="1" applyNumberFormat="1" applyFont="1" applyFill="1" applyBorder="1" applyAlignment="1">
      <alignment vertical="center"/>
    </xf>
    <xf numFmtId="175" fontId="15" fillId="6" borderId="5" xfId="1" applyNumberFormat="1" applyFont="1" applyFill="1" applyBorder="1" applyAlignment="1">
      <alignment vertical="center"/>
    </xf>
    <xf numFmtId="175" fontId="15" fillId="6" borderId="8" xfId="1" applyNumberFormat="1" applyFont="1" applyFill="1" applyBorder="1" applyAlignment="1">
      <alignment vertical="center"/>
    </xf>
    <xf numFmtId="175" fontId="15" fillId="6" borderId="3" xfId="1" applyNumberFormat="1" applyFont="1" applyFill="1" applyBorder="1" applyAlignment="1">
      <alignment vertical="center"/>
    </xf>
    <xf numFmtId="175" fontId="15" fillId="6" borderId="9" xfId="1" applyNumberFormat="1" applyFont="1" applyFill="1" applyBorder="1" applyAlignment="1">
      <alignment vertical="center"/>
    </xf>
    <xf numFmtId="175" fontId="15" fillId="6" borderId="10" xfId="1" applyNumberFormat="1" applyFont="1" applyFill="1" applyBorder="1" applyAlignment="1">
      <alignment vertical="center"/>
    </xf>
    <xf numFmtId="175" fontId="15" fillId="6" borderId="2" xfId="1" applyNumberFormat="1" applyFont="1" applyFill="1" applyBorder="1" applyAlignment="1">
      <alignment vertical="center"/>
    </xf>
    <xf numFmtId="175" fontId="15" fillId="6" borderId="11" xfId="1" applyNumberFormat="1" applyFont="1" applyFill="1" applyBorder="1" applyAlignment="1">
      <alignment vertical="center"/>
    </xf>
    <xf numFmtId="175" fontId="14" fillId="6" borderId="6" xfId="1" applyNumberFormat="1" applyFont="1" applyFill="1" applyBorder="1" applyAlignment="1">
      <alignment vertical="center"/>
    </xf>
    <xf numFmtId="175" fontId="14" fillId="6" borderId="1" xfId="1" applyNumberFormat="1" applyFont="1" applyFill="1" applyBorder="1" applyAlignment="1">
      <alignment vertical="center"/>
    </xf>
    <xf numFmtId="175" fontId="14" fillId="6" borderId="7" xfId="1" applyNumberFormat="1" applyFont="1" applyFill="1" applyBorder="1" applyAlignment="1">
      <alignment vertical="center"/>
    </xf>
    <xf numFmtId="175" fontId="14" fillId="6" borderId="4" xfId="1" applyNumberFormat="1" applyFont="1" applyFill="1" applyBorder="1" applyAlignment="1">
      <alignment vertical="center"/>
    </xf>
    <xf numFmtId="175" fontId="14" fillId="6" borderId="0" xfId="1" applyNumberFormat="1" applyFont="1" applyFill="1" applyBorder="1" applyAlignment="1">
      <alignment vertical="center"/>
    </xf>
    <xf numFmtId="175" fontId="14" fillId="6" borderId="5" xfId="1" applyNumberFormat="1" applyFont="1" applyFill="1" applyBorder="1" applyAlignment="1">
      <alignment vertical="center"/>
    </xf>
    <xf numFmtId="175" fontId="14" fillId="6" borderId="8" xfId="1" applyNumberFormat="1" applyFont="1" applyFill="1" applyBorder="1" applyAlignment="1">
      <alignment vertical="center"/>
    </xf>
    <xf numFmtId="175" fontId="14" fillId="6" borderId="3" xfId="1" applyNumberFormat="1" applyFont="1" applyFill="1" applyBorder="1" applyAlignment="1">
      <alignment vertical="center"/>
    </xf>
    <xf numFmtId="175" fontId="14" fillId="6" borderId="9" xfId="1" applyNumberFormat="1" applyFont="1" applyFill="1" applyBorder="1" applyAlignment="1">
      <alignment vertical="center"/>
    </xf>
    <xf numFmtId="175" fontId="3" fillId="6" borderId="4" xfId="1" applyNumberFormat="1" applyFont="1" applyFill="1" applyBorder="1" applyAlignment="1">
      <alignment vertical="center"/>
    </xf>
    <xf numFmtId="175" fontId="3" fillId="6" borderId="0" xfId="1" applyNumberFormat="1" applyFont="1" applyFill="1" applyBorder="1" applyAlignment="1">
      <alignment vertical="center"/>
    </xf>
    <xf numFmtId="175" fontId="3" fillId="6" borderId="5" xfId="1" applyNumberFormat="1" applyFont="1" applyFill="1" applyBorder="1" applyAlignment="1">
      <alignment vertical="center"/>
    </xf>
    <xf numFmtId="175" fontId="2" fillId="6" borderId="8" xfId="1" applyNumberFormat="1" applyFont="1" applyFill="1" applyBorder="1" applyAlignment="1">
      <alignment vertical="center"/>
    </xf>
    <xf numFmtId="175" fontId="2" fillId="6" borderId="3" xfId="1" applyNumberFormat="1" applyFont="1" applyFill="1" applyBorder="1" applyAlignment="1">
      <alignment vertical="center"/>
    </xf>
    <xf numFmtId="175" fontId="2" fillId="6" borderId="9" xfId="1" applyNumberFormat="1" applyFont="1" applyFill="1" applyBorder="1" applyAlignment="1">
      <alignment vertical="center"/>
    </xf>
    <xf numFmtId="175" fontId="2" fillId="6" borderId="6" xfId="1" applyNumberFormat="1" applyFont="1" applyFill="1" applyBorder="1" applyAlignment="1">
      <alignment vertical="center"/>
    </xf>
    <xf numFmtId="175" fontId="2" fillId="6" borderId="1" xfId="1" applyNumberFormat="1" applyFont="1" applyFill="1" applyBorder="1" applyAlignment="1">
      <alignment vertical="center"/>
    </xf>
    <xf numFmtId="175" fontId="2" fillId="6" borderId="7" xfId="1" applyNumberFormat="1" applyFont="1" applyFill="1" applyBorder="1" applyAlignment="1">
      <alignment vertical="center"/>
    </xf>
    <xf numFmtId="175" fontId="2" fillId="6" borderId="4" xfId="5" applyNumberFormat="1" applyFont="1" applyFill="1" applyBorder="1" applyAlignment="1">
      <alignment vertical="center"/>
    </xf>
    <xf numFmtId="175" fontId="2" fillId="6" borderId="0" xfId="5" applyNumberFormat="1" applyFont="1" applyFill="1" applyBorder="1" applyAlignment="1">
      <alignment vertical="center"/>
    </xf>
    <xf numFmtId="175" fontId="2" fillId="6" borderId="5" xfId="5" applyNumberFormat="1" applyFont="1" applyFill="1" applyBorder="1" applyAlignment="1">
      <alignment vertical="center"/>
    </xf>
    <xf numFmtId="175" fontId="2" fillId="6" borderId="6" xfId="5" applyNumberFormat="1" applyFont="1" applyFill="1" applyBorder="1" applyAlignment="1">
      <alignment vertical="center"/>
    </xf>
    <xf numFmtId="175" fontId="2" fillId="6" borderId="1" xfId="5" applyNumberFormat="1" applyFont="1" applyFill="1" applyBorder="1" applyAlignment="1">
      <alignment vertical="center"/>
    </xf>
    <xf numFmtId="175" fontId="2" fillId="6" borderId="7" xfId="5" applyNumberFormat="1" applyFont="1" applyFill="1" applyBorder="1" applyAlignment="1">
      <alignment vertical="center"/>
    </xf>
    <xf numFmtId="175" fontId="2" fillId="6" borderId="8" xfId="5" applyNumberFormat="1" applyFont="1" applyFill="1" applyBorder="1" applyAlignment="1">
      <alignment vertical="center"/>
    </xf>
    <xf numFmtId="175" fontId="2" fillId="6" borderId="3" xfId="5" applyNumberFormat="1" applyFont="1" applyFill="1" applyBorder="1" applyAlignment="1">
      <alignment vertical="center"/>
    </xf>
    <xf numFmtId="175" fontId="2" fillId="6" borderId="9" xfId="5" applyNumberFormat="1" applyFont="1" applyFill="1" applyBorder="1" applyAlignment="1">
      <alignment vertical="center"/>
    </xf>
    <xf numFmtId="0" fontId="22" fillId="0" borderId="0" xfId="3" applyFont="1" applyBorder="1" applyAlignment="1">
      <alignment horizontal="left"/>
    </xf>
    <xf numFmtId="0" fontId="2" fillId="2" borderId="4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8" fillId="0" borderId="6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 indent="1"/>
    </xf>
    <xf numFmtId="0" fontId="12" fillId="3" borderId="10" xfId="1" applyFont="1" applyFill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8" fillId="0" borderId="6" xfId="1" applyFont="1" applyFill="1" applyBorder="1" applyAlignment="1">
      <alignment horizontal="left" vertical="center" indent="1"/>
    </xf>
    <xf numFmtId="0" fontId="8" fillId="0" borderId="4" xfId="1" applyFont="1" applyFill="1" applyBorder="1" applyAlignment="1">
      <alignment horizontal="left" vertical="center" indent="1"/>
    </xf>
    <xf numFmtId="0" fontId="8" fillId="0" borderId="8" xfId="1" applyFont="1" applyFill="1" applyBorder="1" applyAlignment="1">
      <alignment horizontal="left" vertical="center" indent="1"/>
    </xf>
    <xf numFmtId="0" fontId="17" fillId="5" borderId="10" xfId="1" applyFont="1" applyFill="1" applyBorder="1" applyAlignment="1">
      <alignment horizontal="left" vertical="center" indent="1"/>
    </xf>
    <xf numFmtId="0" fontId="9" fillId="0" borderId="10" xfId="1" applyFont="1" applyBorder="1" applyAlignment="1">
      <alignment horizontal="left" vertical="center" indent="2"/>
    </xf>
    <xf numFmtId="0" fontId="15" fillId="0" borderId="4" xfId="1" applyFont="1" applyFill="1" applyBorder="1" applyAlignment="1">
      <alignment horizontal="left" vertical="center" indent="3"/>
    </xf>
    <xf numFmtId="0" fontId="16" fillId="0" borderId="10" xfId="1" applyFont="1" applyFill="1" applyBorder="1" applyAlignment="1">
      <alignment horizontal="left" vertical="center" indent="2"/>
    </xf>
    <xf numFmtId="0" fontId="19" fillId="5" borderId="10" xfId="1" applyFont="1" applyFill="1" applyBorder="1" applyAlignment="1">
      <alignment horizontal="left" vertical="center" indent="1"/>
    </xf>
    <xf numFmtId="0" fontId="15" fillId="0" borderId="8" xfId="1" applyFont="1" applyFill="1" applyBorder="1" applyAlignment="1">
      <alignment horizontal="left" vertical="center" indent="3"/>
    </xf>
    <xf numFmtId="0" fontId="15" fillId="0" borderId="6" xfId="1" applyFont="1" applyFill="1" applyBorder="1" applyAlignment="1">
      <alignment horizontal="left" vertical="center" indent="3"/>
    </xf>
    <xf numFmtId="0" fontId="8" fillId="3" borderId="10" xfId="1" applyFont="1" applyFill="1" applyBorder="1" applyAlignment="1">
      <alignment horizontal="left" vertical="center"/>
    </xf>
    <xf numFmtId="0" fontId="9" fillId="5" borderId="10" xfId="1" applyFont="1" applyFill="1" applyBorder="1" applyAlignment="1">
      <alignment horizontal="left" vertical="center" indent="1"/>
    </xf>
    <xf numFmtId="0" fontId="14" fillId="2" borderId="6" xfId="1" applyFont="1" applyFill="1" applyBorder="1" applyAlignment="1">
      <alignment horizontal="left" vertical="center" indent="2"/>
    </xf>
    <xf numFmtId="0" fontId="14" fillId="2" borderId="4" xfId="1" applyFont="1" applyFill="1" applyBorder="1" applyAlignment="1">
      <alignment horizontal="left" vertical="center" indent="2"/>
    </xf>
    <xf numFmtId="0" fontId="2" fillId="2" borderId="4" xfId="1" applyFont="1" applyFill="1" applyBorder="1" applyAlignment="1">
      <alignment horizontal="left" vertical="center" indent="2"/>
    </xf>
    <xf numFmtId="0" fontId="14" fillId="2" borderId="8" xfId="1" applyFont="1" applyFill="1" applyBorder="1" applyAlignment="1">
      <alignment horizontal="left" vertical="center" indent="2"/>
    </xf>
    <xf numFmtId="0" fontId="2" fillId="2" borderId="4" xfId="1" applyFont="1" applyFill="1" applyBorder="1" applyAlignment="1">
      <alignment horizontal="left" vertical="center" indent="3"/>
    </xf>
    <xf numFmtId="0" fontId="4" fillId="0" borderId="4" xfId="1" applyFont="1" applyFill="1" applyBorder="1" applyAlignment="1">
      <alignment horizontal="left" vertical="center" indent="3"/>
    </xf>
    <xf numFmtId="0" fontId="20" fillId="5" borderId="10" xfId="1" applyFont="1" applyFill="1" applyBorder="1" applyAlignment="1">
      <alignment horizontal="left" vertical="center" indent="1"/>
    </xf>
    <xf numFmtId="0" fontId="8" fillId="5" borderId="10" xfId="1" applyFont="1" applyFill="1" applyBorder="1" applyAlignment="1">
      <alignment horizontal="left" vertical="center" indent="2"/>
    </xf>
    <xf numFmtId="0" fontId="2" fillId="2" borderId="6" xfId="1" applyFont="1" applyFill="1" applyBorder="1" applyAlignment="1">
      <alignment horizontal="left" vertical="center" indent="3"/>
    </xf>
    <xf numFmtId="0" fontId="2" fillId="2" borderId="8" xfId="1" applyFont="1" applyFill="1" applyBorder="1" applyAlignment="1">
      <alignment horizontal="left" vertical="center" indent="3"/>
    </xf>
    <xf numFmtId="172" fontId="2" fillId="2" borderId="0" xfId="1" applyNumberFormat="1" applyFont="1" applyFill="1" applyBorder="1" applyAlignment="1">
      <alignment vertical="center"/>
    </xf>
    <xf numFmtId="0" fontId="2" fillId="2" borderId="6" xfId="1" applyFont="1" applyFill="1" applyBorder="1" applyAlignment="1">
      <alignment horizontal="left" vertical="center" indent="2"/>
    </xf>
    <xf numFmtId="0" fontId="2" fillId="2" borderId="8" xfId="1" applyFont="1" applyFill="1" applyBorder="1" applyAlignment="1">
      <alignment horizontal="left" vertical="center" indent="2"/>
    </xf>
    <xf numFmtId="175" fontId="2" fillId="0" borderId="0" xfId="1" applyNumberFormat="1" applyFont="1" applyBorder="1" applyAlignment="1">
      <alignment vertical="center"/>
    </xf>
    <xf numFmtId="171" fontId="2" fillId="0" borderId="0" xfId="1" applyNumberFormat="1" applyFont="1" applyBorder="1" applyAlignment="1">
      <alignment vertical="center"/>
    </xf>
    <xf numFmtId="171" fontId="2" fillId="2" borderId="0" xfId="1" applyNumberFormat="1" applyFont="1" applyFill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173" fontId="2" fillId="0" borderId="0" xfId="5" applyNumberFormat="1" applyFont="1" applyBorder="1" applyAlignment="1">
      <alignment vertical="center"/>
    </xf>
    <xf numFmtId="0" fontId="11" fillId="4" borderId="10" xfId="1" applyFont="1" applyFill="1" applyBorder="1" applyAlignment="1">
      <alignment horizontal="left" vertical="center"/>
    </xf>
    <xf numFmtId="1" fontId="10" fillId="4" borderId="2" xfId="1" applyNumberFormat="1" applyFont="1" applyFill="1" applyBorder="1" applyAlignment="1">
      <alignment horizontal="center" vertical="center"/>
    </xf>
    <xf numFmtId="1" fontId="10" fillId="4" borderId="11" xfId="1" applyNumberFormat="1" applyFont="1" applyFill="1" applyBorder="1" applyAlignment="1">
      <alignment horizontal="center" vertical="center"/>
    </xf>
    <xf numFmtId="174" fontId="7" fillId="0" borderId="1" xfId="1" applyNumberFormat="1" applyFont="1" applyFill="1" applyBorder="1" applyAlignment="1">
      <alignment vertical="center"/>
    </xf>
    <xf numFmtId="174" fontId="7" fillId="0" borderId="3" xfId="1" applyNumberFormat="1" applyFont="1" applyFill="1" applyBorder="1" applyAlignment="1">
      <alignment vertical="center"/>
    </xf>
    <xf numFmtId="175" fontId="7" fillId="0" borderId="1" xfId="1" applyNumberFormat="1" applyFont="1" applyFill="1" applyBorder="1" applyAlignment="1">
      <alignment vertical="center"/>
    </xf>
    <xf numFmtId="175" fontId="7" fillId="0" borderId="0" xfId="1" applyNumberFormat="1" applyFont="1" applyFill="1" applyBorder="1" applyAlignment="1">
      <alignment vertical="center"/>
    </xf>
    <xf numFmtId="175" fontId="7" fillId="0" borderId="3" xfId="1" applyNumberFormat="1" applyFont="1" applyFill="1" applyBorder="1" applyAlignment="1">
      <alignment vertical="center"/>
    </xf>
    <xf numFmtId="174" fontId="7" fillId="0" borderId="2" xfId="1" applyNumberFormat="1" applyFont="1" applyFill="1" applyBorder="1" applyAlignment="1">
      <alignment vertical="center"/>
    </xf>
    <xf numFmtId="175" fontId="7" fillId="0" borderId="2" xfId="1" applyNumberFormat="1" applyFont="1" applyFill="1" applyBorder="1" applyAlignment="1">
      <alignment vertical="center"/>
    </xf>
    <xf numFmtId="177" fontId="18" fillId="5" borderId="2" xfId="1" applyNumberFormat="1" applyFont="1" applyFill="1" applyBorder="1" applyAlignment="1">
      <alignment vertical="center"/>
    </xf>
    <xf numFmtId="177" fontId="18" fillId="5" borderId="2" xfId="5" applyNumberFormat="1" applyFont="1" applyFill="1" applyBorder="1" applyAlignment="1">
      <alignment vertical="center"/>
    </xf>
    <xf numFmtId="0" fontId="34" fillId="0" borderId="0" xfId="3" applyFont="1"/>
    <xf numFmtId="0" fontId="33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9" fillId="0" borderId="6" xfId="1" applyFont="1" applyBorder="1" applyAlignment="1">
      <alignment horizontal="left" vertical="center" indent="2"/>
    </xf>
    <xf numFmtId="177" fontId="7" fillId="2" borderId="1" xfId="6" applyNumberFormat="1" applyFont="1" applyFill="1" applyBorder="1" applyAlignment="1">
      <alignment vertical="center"/>
    </xf>
    <xf numFmtId="177" fontId="7" fillId="2" borderId="1" xfId="5" applyNumberFormat="1" applyFont="1" applyFill="1" applyBorder="1" applyAlignment="1">
      <alignment vertical="center"/>
    </xf>
    <xf numFmtId="177" fontId="7" fillId="2" borderId="7" xfId="5" applyNumberFormat="1" applyFont="1" applyFill="1" applyBorder="1" applyAlignment="1">
      <alignment vertical="center"/>
    </xf>
    <xf numFmtId="0" fontId="9" fillId="0" borderId="8" xfId="1" applyFont="1" applyBorder="1" applyAlignment="1">
      <alignment horizontal="left" vertical="center" indent="2"/>
    </xf>
    <xf numFmtId="177" fontId="7" fillId="2" borderId="3" xfId="6" applyNumberFormat="1" applyFont="1" applyFill="1" applyBorder="1" applyAlignment="1">
      <alignment vertical="center"/>
    </xf>
    <xf numFmtId="177" fontId="7" fillId="2" borderId="3" xfId="5" applyNumberFormat="1" applyFont="1" applyFill="1" applyBorder="1" applyAlignment="1">
      <alignment vertical="center"/>
    </xf>
    <xf numFmtId="177" fontId="7" fillId="2" borderId="9" xfId="5" applyNumberFormat="1" applyFont="1" applyFill="1" applyBorder="1" applyAlignment="1">
      <alignment vertical="center"/>
    </xf>
    <xf numFmtId="175" fontId="7" fillId="6" borderId="6" xfId="6" applyNumberFormat="1" applyFont="1" applyFill="1" applyBorder="1" applyAlignment="1">
      <alignment vertical="center"/>
    </xf>
    <xf numFmtId="175" fontId="7" fillId="6" borderId="1" xfId="6" applyNumberFormat="1" applyFont="1" applyFill="1" applyBorder="1" applyAlignment="1">
      <alignment vertical="center"/>
    </xf>
    <xf numFmtId="175" fontId="7" fillId="6" borderId="7" xfId="6" applyNumberFormat="1" applyFont="1" applyFill="1" applyBorder="1" applyAlignment="1">
      <alignment vertical="center"/>
    </xf>
    <xf numFmtId="175" fontId="7" fillId="6" borderId="8" xfId="6" applyNumberFormat="1" applyFont="1" applyFill="1" applyBorder="1" applyAlignment="1">
      <alignment vertical="center"/>
    </xf>
    <xf numFmtId="175" fontId="7" fillId="6" borderId="3" xfId="6" applyNumberFormat="1" applyFont="1" applyFill="1" applyBorder="1" applyAlignment="1">
      <alignment vertical="center"/>
    </xf>
    <xf numFmtId="175" fontId="7" fillId="6" borderId="9" xfId="6" applyNumberFormat="1" applyFont="1" applyFill="1" applyBorder="1" applyAlignment="1">
      <alignment vertical="center"/>
    </xf>
    <xf numFmtId="0" fontId="2" fillId="6" borderId="4" xfId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 vertical="center"/>
    </xf>
    <xf numFmtId="0" fontId="2" fillId="6" borderId="5" xfId="1" applyFont="1" applyFill="1" applyBorder="1" applyAlignment="1">
      <alignment horizontal="center" vertical="center"/>
    </xf>
    <xf numFmtId="1" fontId="10" fillId="4" borderId="10" xfId="1" quotePrefix="1" applyNumberFormat="1" applyFont="1" applyFill="1" applyBorder="1" applyAlignment="1">
      <alignment horizontal="center" vertical="center"/>
    </xf>
    <xf numFmtId="1" fontId="10" fillId="4" borderId="2" xfId="1" quotePrefix="1" applyNumberFormat="1" applyFont="1" applyFill="1" applyBorder="1" applyAlignment="1">
      <alignment horizontal="center" vertical="center"/>
    </xf>
    <xf numFmtId="1" fontId="10" fillId="4" borderId="11" xfId="1" quotePrefix="1" applyNumberFormat="1" applyFont="1" applyFill="1" applyBorder="1" applyAlignment="1">
      <alignment horizontal="center" vertical="center"/>
    </xf>
  </cellXfs>
  <cellStyles count="9">
    <cellStyle name="Comma" xfId="6" builtinId="3"/>
    <cellStyle name="Comma 2" xfId="8"/>
    <cellStyle name="Hyperlink" xfId="7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CFCFC"/>
      <color rgb="FFFAFAFA"/>
      <color rgb="FFF6F6F6"/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5" customWidth="1"/>
    <col min="2" max="2" width="15.7109375" style="14" customWidth="1"/>
    <col min="3" max="3" width="11.140625" style="9" customWidth="1"/>
    <col min="4" max="4" width="96.5703125" style="9" customWidth="1"/>
    <col min="5" max="5" width="52.7109375" style="9" customWidth="1"/>
    <col min="6" max="16384" width="9.140625" style="9"/>
  </cols>
  <sheetData>
    <row r="1" spans="1:5" x14ac:dyDescent="0.2">
      <c r="A1" s="9"/>
      <c r="B1" s="10"/>
    </row>
    <row r="5" spans="1:5" ht="21" x14ac:dyDescent="0.35">
      <c r="A5" s="270"/>
    </row>
    <row r="13" spans="1:5" ht="30" x14ac:dyDescent="0.4">
      <c r="A13" s="11"/>
      <c r="B13" s="12" t="s">
        <v>11</v>
      </c>
      <c r="C13" s="13"/>
      <c r="D13" s="13"/>
      <c r="E13" s="13"/>
    </row>
    <row r="17" spans="2:9" s="15" customFormat="1" ht="11.25" customHeight="1" x14ac:dyDescent="0.2">
      <c r="B17" s="14"/>
      <c r="C17" s="9"/>
      <c r="D17" s="9"/>
      <c r="E17" s="9"/>
      <c r="F17" s="9"/>
      <c r="G17" s="9"/>
      <c r="H17" s="9"/>
      <c r="I17" s="9"/>
    </row>
    <row r="18" spans="2:9" s="15" customFormat="1" ht="12.75" customHeight="1" x14ac:dyDescent="0.2">
      <c r="B18" s="14"/>
      <c r="C18" s="9"/>
      <c r="D18" s="9"/>
      <c r="E18" s="9"/>
      <c r="F18" s="9"/>
      <c r="G18" s="9"/>
      <c r="H18" s="9"/>
      <c r="I18" s="9"/>
    </row>
    <row r="19" spans="2:9" s="15" customFormat="1" x14ac:dyDescent="0.2">
      <c r="C19" s="9"/>
      <c r="D19" s="9"/>
      <c r="E19" s="9"/>
      <c r="F19" s="9"/>
      <c r="G19" s="9"/>
      <c r="H19" s="9"/>
      <c r="I19" s="9"/>
    </row>
    <row r="20" spans="2:9" s="15" customFormat="1" ht="11.25" customHeight="1" x14ac:dyDescent="0.2">
      <c r="B20" s="14"/>
      <c r="C20" s="9"/>
      <c r="D20" s="9"/>
      <c r="E20" s="9"/>
      <c r="F20" s="9"/>
      <c r="G20" s="9"/>
      <c r="H20" s="9"/>
      <c r="I20" s="9"/>
    </row>
    <row r="21" spans="2:9" s="15" customFormat="1" ht="11.25" customHeight="1" x14ac:dyDescent="0.2">
      <c r="B21" s="14"/>
      <c r="C21" s="9"/>
      <c r="D21" s="9"/>
      <c r="E21" s="9"/>
      <c r="F21" s="9"/>
      <c r="G21" s="9"/>
      <c r="H21" s="9"/>
      <c r="I21" s="9"/>
    </row>
    <row r="22" spans="2:9" s="15" customFormat="1" ht="11.25" customHeight="1" x14ac:dyDescent="0.2">
      <c r="B22" s="14"/>
      <c r="C22" s="9"/>
      <c r="D22" s="9"/>
      <c r="E22" s="9"/>
      <c r="F22" s="9"/>
      <c r="G22" s="9"/>
      <c r="H22" s="9"/>
      <c r="I22" s="9"/>
    </row>
    <row r="23" spans="2:9" s="15" customFormat="1" ht="26.25" x14ac:dyDescent="0.4">
      <c r="C23" s="17" t="s">
        <v>12</v>
      </c>
      <c r="D23" s="219" t="s">
        <v>13</v>
      </c>
      <c r="E23" s="17"/>
      <c r="F23" s="9"/>
      <c r="G23" s="9"/>
      <c r="H23" s="9"/>
      <c r="I23" s="9"/>
    </row>
    <row r="24" spans="2:9" s="15" customFormat="1" ht="11.25" customHeight="1" x14ac:dyDescent="0.2">
      <c r="B24" s="14"/>
      <c r="C24" s="9"/>
      <c r="D24" s="9"/>
      <c r="E24" s="9"/>
      <c r="F24" s="9"/>
      <c r="G24" s="9"/>
      <c r="H24" s="9"/>
      <c r="I24" s="9"/>
    </row>
    <row r="25" spans="2:9" s="15" customFormat="1" ht="13.5" customHeight="1" x14ac:dyDescent="0.2">
      <c r="B25" s="14"/>
      <c r="C25" s="9"/>
      <c r="D25" s="9"/>
      <c r="E25" s="9"/>
      <c r="F25" s="9"/>
      <c r="G25" s="9"/>
      <c r="H25" s="9"/>
      <c r="I25" s="9"/>
    </row>
    <row r="26" spans="2:9" s="15" customFormat="1" ht="10.5" customHeight="1" x14ac:dyDescent="0.2">
      <c r="B26" s="14"/>
      <c r="C26" s="9"/>
      <c r="D26" s="9"/>
      <c r="E26" s="9"/>
      <c r="F26" s="9"/>
      <c r="G26" s="9"/>
      <c r="H26" s="9"/>
      <c r="I26" s="9"/>
    </row>
    <row r="28" spans="2:9" s="15" customFormat="1" ht="11.25" customHeight="1" x14ac:dyDescent="0.2">
      <c r="B28" s="14"/>
      <c r="C28" s="9"/>
      <c r="D28" s="9"/>
      <c r="E28" s="9"/>
      <c r="F28" s="9"/>
      <c r="G28" s="9"/>
      <c r="H28" s="9"/>
      <c r="I28" s="9"/>
    </row>
    <row r="29" spans="2:9" s="15" customFormat="1" ht="26.25" x14ac:dyDescent="0.4">
      <c r="B29" s="14"/>
      <c r="C29" s="16"/>
      <c r="D29" s="9"/>
      <c r="E29" s="9"/>
      <c r="F29" s="9"/>
      <c r="G29" s="9"/>
      <c r="H29" s="9"/>
      <c r="I29" s="9"/>
    </row>
    <row r="30" spans="2:9" s="15" customFormat="1" ht="11.25" customHeight="1" x14ac:dyDescent="0.2">
      <c r="B30" s="14"/>
      <c r="C30" s="9"/>
      <c r="D30" s="9"/>
      <c r="E30" s="9"/>
      <c r="F30" s="9"/>
      <c r="G30" s="9"/>
      <c r="H30" s="9"/>
      <c r="I30" s="9"/>
    </row>
    <row r="31" spans="2:9" s="15" customFormat="1" ht="11.25" customHeight="1" x14ac:dyDescent="0.2">
      <c r="B31" s="14"/>
      <c r="C31" s="9"/>
      <c r="D31" s="9"/>
      <c r="E31" s="9"/>
      <c r="F31" s="9"/>
      <c r="G31" s="9"/>
      <c r="H31" s="9"/>
      <c r="I31" s="9"/>
    </row>
    <row r="32" spans="2:9" s="15" customFormat="1" ht="11.25" customHeight="1" x14ac:dyDescent="0.2">
      <c r="B32" s="14"/>
      <c r="C32" s="9"/>
      <c r="D32" s="9"/>
      <c r="E32" s="9"/>
      <c r="F32" s="9"/>
      <c r="G32" s="9"/>
      <c r="H32" s="9"/>
      <c r="I32" s="9"/>
    </row>
    <row r="33" spans="1:9" s="15" customFormat="1" ht="11.25" customHeight="1" x14ac:dyDescent="0.2">
      <c r="B33" s="14"/>
      <c r="C33" s="9"/>
      <c r="D33" s="9"/>
      <c r="E33" s="9"/>
      <c r="F33" s="9"/>
      <c r="G33" s="9"/>
      <c r="H33" s="9"/>
      <c r="I33" s="9"/>
    </row>
    <row r="34" spans="1:9" s="15" customFormat="1" ht="11.25" customHeight="1" x14ac:dyDescent="0.2">
      <c r="B34" s="14"/>
      <c r="C34" s="9"/>
      <c r="D34" s="9"/>
      <c r="E34" s="9"/>
      <c r="F34" s="9"/>
      <c r="G34" s="9"/>
      <c r="H34" s="9"/>
      <c r="I34" s="9"/>
    </row>
    <row r="35" spans="1:9" s="15" customFormat="1" ht="11.25" customHeight="1" x14ac:dyDescent="0.2">
      <c r="B35" s="14"/>
      <c r="C35" s="9"/>
      <c r="D35" s="9"/>
      <c r="E35" s="9"/>
      <c r="F35" s="9"/>
      <c r="G35" s="9"/>
      <c r="H35" s="9"/>
      <c r="I35" s="9"/>
    </row>
    <row r="36" spans="1:9" s="15" customFormat="1" ht="13.5" customHeight="1" x14ac:dyDescent="0.2">
      <c r="B36" s="14"/>
      <c r="C36" s="9"/>
      <c r="D36" s="9"/>
      <c r="E36" s="9"/>
      <c r="F36" s="9"/>
      <c r="G36" s="9"/>
      <c r="H36" s="9"/>
      <c r="I36" s="9"/>
    </row>
    <row r="37" spans="1:9" s="15" customFormat="1" ht="10.5" customHeight="1" x14ac:dyDescent="0.2">
      <c r="B37" s="14"/>
      <c r="C37" s="9"/>
      <c r="D37" s="9"/>
      <c r="E37" s="9"/>
      <c r="F37" s="9"/>
      <c r="G37" s="9"/>
      <c r="H37" s="9"/>
      <c r="I37" s="9"/>
    </row>
    <row r="38" spans="1:9" ht="20.25" x14ac:dyDescent="0.3">
      <c r="A38" s="9"/>
      <c r="E38" s="18" t="s">
        <v>8</v>
      </c>
    </row>
    <row r="39" spans="1:9" ht="15.75" x14ac:dyDescent="0.25">
      <c r="A39" s="9"/>
      <c r="E39" s="19"/>
    </row>
    <row r="40" spans="1:9" s="15" customFormat="1" x14ac:dyDescent="0.2">
      <c r="B40" s="14"/>
      <c r="C40" s="9"/>
      <c r="D40" s="9"/>
      <c r="E40" s="9"/>
      <c r="F40" s="9"/>
      <c r="G40" s="9"/>
      <c r="H40" s="9"/>
      <c r="I40" s="9"/>
    </row>
    <row r="41" spans="1:9" s="15" customFormat="1" ht="12.75" customHeight="1" x14ac:dyDescent="0.2">
      <c r="B41" s="14"/>
      <c r="C41" s="9"/>
      <c r="D41" s="9"/>
      <c r="E41" s="9"/>
      <c r="F41" s="9"/>
      <c r="G41" s="9"/>
      <c r="H41" s="9"/>
      <c r="I41" s="9"/>
    </row>
    <row r="42" spans="1:9" s="15" customFormat="1" ht="12.75" customHeight="1" x14ac:dyDescent="0.2">
      <c r="B42" s="14"/>
      <c r="C42" s="9"/>
      <c r="D42" s="9"/>
      <c r="E42" s="9"/>
      <c r="F42" s="9"/>
      <c r="G42" s="9"/>
      <c r="H42" s="9"/>
      <c r="I42" s="9"/>
    </row>
    <row r="43" spans="1:9" s="15" customFormat="1" ht="12.75" customHeight="1" x14ac:dyDescent="0.2">
      <c r="B43" s="14"/>
      <c r="C43" s="9"/>
      <c r="D43" s="9"/>
      <c r="E43" s="9"/>
      <c r="F43" s="9"/>
      <c r="G43" s="9"/>
      <c r="H43" s="9"/>
      <c r="I43" s="9"/>
    </row>
    <row r="44" spans="1:9" s="15" customFormat="1" ht="18" x14ac:dyDescent="0.25">
      <c r="B44" s="14"/>
      <c r="C44" s="9"/>
      <c r="D44" s="9"/>
      <c r="E44" s="28">
        <v>43763.870474537034</v>
      </c>
      <c r="F44" s="9"/>
      <c r="G44" s="9"/>
      <c r="H44" s="9"/>
      <c r="I44" s="9"/>
    </row>
    <row r="45" spans="1:9" s="15" customFormat="1" x14ac:dyDescent="0.2">
      <c r="B45" s="14"/>
      <c r="C45" s="9"/>
      <c r="D45" s="9"/>
      <c r="E45" s="9"/>
      <c r="F45" s="9"/>
      <c r="G45" s="9"/>
      <c r="H45" s="9"/>
      <c r="I45" s="9"/>
    </row>
    <row r="46" spans="1:9" s="15" customFormat="1" ht="12.75" customHeight="1" x14ac:dyDescent="0.2">
      <c r="B46" s="271" t="s">
        <v>14</v>
      </c>
      <c r="C46" s="9"/>
      <c r="D46" s="9"/>
      <c r="E46" s="9"/>
      <c r="F46" s="9"/>
      <c r="G46" s="9"/>
      <c r="H46" s="9"/>
      <c r="I46" s="9"/>
    </row>
    <row r="47" spans="1:9" ht="15" x14ac:dyDescent="0.2">
      <c r="B47" s="271"/>
    </row>
    <row r="48" spans="1:9" ht="15" x14ac:dyDescent="0.2">
      <c r="B48" s="271" t="s">
        <v>5</v>
      </c>
    </row>
    <row r="49" spans="2:2" ht="15" x14ac:dyDescent="0.2">
      <c r="B49" s="271"/>
    </row>
    <row r="50" spans="2:2" ht="15" x14ac:dyDescent="0.2">
      <c r="B50" s="271" t="s">
        <v>9</v>
      </c>
    </row>
    <row r="51" spans="2:2" ht="15" x14ac:dyDescent="0.2">
      <c r="B51" s="271" t="s">
        <v>6</v>
      </c>
    </row>
    <row r="52" spans="2:2" x14ac:dyDescent="0.2">
      <c r="B52" s="272"/>
    </row>
    <row r="53" spans="2:2" ht="15" x14ac:dyDescent="0.2">
      <c r="B53" s="271" t="s">
        <v>7</v>
      </c>
    </row>
    <row r="54" spans="2:2" ht="15" x14ac:dyDescent="0.2">
      <c r="B54" s="271" t="s">
        <v>10</v>
      </c>
    </row>
    <row r="67" spans="2:9" s="15" customFormat="1" ht="11.25" customHeight="1" x14ac:dyDescent="0.2">
      <c r="B67" s="14"/>
      <c r="C67" s="9"/>
      <c r="D67" s="9"/>
      <c r="E67" s="9"/>
      <c r="F67" s="9"/>
      <c r="G67" s="9"/>
      <c r="H67" s="9"/>
      <c r="I67" s="9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8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73.85546875" customWidth="1"/>
  </cols>
  <sheetData>
    <row r="1" spans="1:4" ht="18.75" x14ac:dyDescent="0.3">
      <c r="A1" s="20" t="s">
        <v>112</v>
      </c>
      <c r="B1" s="20" t="s">
        <v>113</v>
      </c>
      <c r="C1" s="21"/>
      <c r="D1" s="22" t="s">
        <v>114</v>
      </c>
    </row>
    <row r="2" spans="1:4" ht="18.75" x14ac:dyDescent="0.3">
      <c r="A2" s="20"/>
      <c r="B2" s="21"/>
      <c r="C2" s="21"/>
      <c r="D2" s="22"/>
    </row>
    <row r="3" spans="1:4" ht="18.75" x14ac:dyDescent="0.3">
      <c r="A3" s="20"/>
      <c r="B3" s="23" t="s">
        <v>1</v>
      </c>
      <c r="C3" s="24"/>
      <c r="D3" s="23" t="s">
        <v>2</v>
      </c>
    </row>
    <row r="4" spans="1:4" ht="15" customHeight="1" x14ac:dyDescent="0.3">
      <c r="A4" s="25"/>
      <c r="B4" s="26" t="str">
        <f ca="1">HYPERLINK("#"&amp;CELL("address",RES_summary!$B$2),MID(CELL("filename",RES_summary!$B$2),FIND("]",CELL("filename",RES_summary!$B$2))+1,256))</f>
        <v>RES_summary</v>
      </c>
      <c r="C4" s="26"/>
      <c r="D4" s="21" t="s">
        <v>115</v>
      </c>
    </row>
    <row r="5" spans="1:4" x14ac:dyDescent="0.25">
      <c r="A5" s="27"/>
      <c r="B5" s="26" t="str">
        <f ca="1">HYPERLINK("#"&amp;CELL("address",RES_sector!$B$2),MID(CELL("filename",RES_sector!$B$2),FIND("]",CELL("filename",RES_sector!$B$2))+1,256))</f>
        <v>RES_sector</v>
      </c>
      <c r="C5" s="26"/>
      <c r="D5" s="21" t="s">
        <v>116</v>
      </c>
    </row>
    <row r="6" spans="1:4" x14ac:dyDescent="0.25">
      <c r="B6" s="26" t="str">
        <f ca="1">HYPERLINK("#"&amp;CELL("address",RES_appliances!$B$2),MID(CELL("filename",RES_appliances!$B$2),FIND("]",CELL("filename",RES_appliances!$B$2))+1,256))</f>
        <v>RES_appliances</v>
      </c>
      <c r="C6" s="26"/>
      <c r="D6" s="21" t="s">
        <v>117</v>
      </c>
    </row>
    <row r="7" spans="1:4" x14ac:dyDescent="0.25">
      <c r="B7" s="26" t="str">
        <f ca="1">HYPERLINK("#"&amp;CELL("address",'RES_hh-type'!$B$2),MID(CELL("filename",'RES_hh-type'!$B$2),FIND("]",CELL("filename",'RES_hh-type'!$B$2))+1,256))</f>
        <v>RES_hh-type</v>
      </c>
      <c r="C7" s="26"/>
      <c r="D7" s="21" t="s">
        <v>118</v>
      </c>
    </row>
    <row r="8" spans="1:4" x14ac:dyDescent="0.25">
      <c r="B8" s="26" t="str">
        <f ca="1">HYPERLINK("#"&amp;CELL("address",'RESU_hh-type'!$B$2),MID(CELL("filename",'RESU_hh-type'!$B$2),FIND("]",CELL("filename",'RESU_hh-type'!$B$2))+1,256))</f>
        <v>RESU_hh-type</v>
      </c>
      <c r="C8" s="26"/>
      <c r="D8" s="21" t="s">
        <v>119</v>
      </c>
    </row>
  </sheetData>
  <pageMargins left="0.19685039370078741" right="0.19685039370078741" top="0.39370078740157483" bottom="0.3937007874015748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R84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12" width="9.7109375" style="2" customWidth="1"/>
    <col min="13" max="13" width="2.7109375" style="84" customWidth="1"/>
    <col min="14" max="18" width="5.7109375" style="2" customWidth="1"/>
    <col min="19" max="16384" width="9.140625" style="2"/>
  </cols>
  <sheetData>
    <row r="1" spans="1:18" ht="12.75" x14ac:dyDescent="0.25">
      <c r="A1" s="258" t="s">
        <v>15</v>
      </c>
      <c r="B1" s="259">
        <v>2000</v>
      </c>
      <c r="C1" s="259">
        <v>2005</v>
      </c>
      <c r="D1" s="259">
        <v>2010</v>
      </c>
      <c r="E1" s="259">
        <v>2015</v>
      </c>
      <c r="F1" s="259">
        <v>2020</v>
      </c>
      <c r="G1" s="259">
        <v>2025</v>
      </c>
      <c r="H1" s="259">
        <v>2030</v>
      </c>
      <c r="I1" s="259">
        <v>2035</v>
      </c>
      <c r="J1" s="259">
        <v>2040</v>
      </c>
      <c r="K1" s="259">
        <v>2045</v>
      </c>
      <c r="L1" s="260">
        <v>2050</v>
      </c>
      <c r="M1" s="115"/>
      <c r="N1" s="290" t="s">
        <v>16</v>
      </c>
      <c r="O1" s="291" t="s">
        <v>17</v>
      </c>
      <c r="P1" s="291" t="s">
        <v>18</v>
      </c>
      <c r="Q1" s="291" t="s">
        <v>19</v>
      </c>
      <c r="R1" s="292" t="s">
        <v>20</v>
      </c>
    </row>
    <row r="2" spans="1:18" x14ac:dyDescent="0.25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116"/>
      <c r="N2" s="287" t="s">
        <v>4</v>
      </c>
      <c r="O2" s="288"/>
      <c r="P2" s="288"/>
      <c r="Q2" s="288"/>
      <c r="R2" s="289"/>
    </row>
    <row r="3" spans="1:18" x14ac:dyDescent="0.25">
      <c r="A3" s="222" t="s">
        <v>21</v>
      </c>
      <c r="B3" s="261">
        <v>60545022</v>
      </c>
      <c r="C3" s="261">
        <v>62772870</v>
      </c>
      <c r="D3" s="261">
        <v>64658856</v>
      </c>
      <c r="E3" s="261">
        <v>66488186</v>
      </c>
      <c r="F3" s="261">
        <v>67818978</v>
      </c>
      <c r="G3" s="261">
        <v>69180728</v>
      </c>
      <c r="H3" s="261">
        <v>70525154</v>
      </c>
      <c r="I3" s="261">
        <v>71811536</v>
      </c>
      <c r="J3" s="261">
        <v>72915525</v>
      </c>
      <c r="K3" s="261">
        <v>73741369</v>
      </c>
      <c r="L3" s="261">
        <v>74376832</v>
      </c>
      <c r="M3" s="117"/>
      <c r="N3" s="150">
        <v>0.65954373362957508</v>
      </c>
      <c r="O3" s="151">
        <v>0.47831014528512128</v>
      </c>
      <c r="P3" s="151">
        <v>0.39204020726999467</v>
      </c>
      <c r="Q3" s="151">
        <v>0.3338775214273948</v>
      </c>
      <c r="R3" s="152">
        <v>0.19862616285259982</v>
      </c>
    </row>
    <row r="4" spans="1:18" x14ac:dyDescent="0.25">
      <c r="A4" s="222" t="s">
        <v>22</v>
      </c>
      <c r="B4" s="261">
        <v>26333067</v>
      </c>
      <c r="C4" s="261">
        <v>27328198</v>
      </c>
      <c r="D4" s="261">
        <v>29047105</v>
      </c>
      <c r="E4" s="261">
        <v>30243698</v>
      </c>
      <c r="F4" s="261">
        <v>30656111.999999993</v>
      </c>
      <c r="G4" s="261">
        <v>31542810.999999993</v>
      </c>
      <c r="H4" s="261">
        <v>32416646.999999993</v>
      </c>
      <c r="I4" s="261">
        <v>33313263.999999989</v>
      </c>
      <c r="J4" s="261">
        <v>34250514.999999985</v>
      </c>
      <c r="K4" s="261">
        <v>35200939.999999985</v>
      </c>
      <c r="L4" s="261">
        <v>36121132.999999985</v>
      </c>
      <c r="M4" s="117"/>
      <c r="N4" s="150">
        <v>0.98576065237931942</v>
      </c>
      <c r="O4" s="151">
        <v>0.54058826022580497</v>
      </c>
      <c r="P4" s="151">
        <v>0.55996227975998458</v>
      </c>
      <c r="Q4" s="151">
        <v>0.55181204436152154</v>
      </c>
      <c r="R4" s="152">
        <v>0.53318132556676723</v>
      </c>
    </row>
    <row r="5" spans="1:18" x14ac:dyDescent="0.25">
      <c r="A5" s="223" t="s">
        <v>23</v>
      </c>
      <c r="B5" s="262">
        <v>2347550.6999999997</v>
      </c>
      <c r="C5" s="262">
        <v>2472097.62</v>
      </c>
      <c r="D5" s="262">
        <v>2696368.0349999997</v>
      </c>
      <c r="E5" s="262">
        <v>2881490.4279441237</v>
      </c>
      <c r="F5" s="262">
        <v>2941753.8959421315</v>
      </c>
      <c r="G5" s="262">
        <v>3054296.9832584425</v>
      </c>
      <c r="H5" s="262">
        <v>3167292.8982886029</v>
      </c>
      <c r="I5" s="262">
        <v>3284969.3086971836</v>
      </c>
      <c r="J5" s="262">
        <v>3409761.4011765998</v>
      </c>
      <c r="K5" s="262">
        <v>3538768.2940795291</v>
      </c>
      <c r="L5" s="262">
        <v>3666896.6147395526</v>
      </c>
      <c r="M5" s="117"/>
      <c r="N5" s="153">
        <v>1.3949718429695723</v>
      </c>
      <c r="O5" s="154">
        <v>0.87480698062492035</v>
      </c>
      <c r="P5" s="154">
        <v>0.74144802423878886</v>
      </c>
      <c r="Q5" s="154">
        <v>0.74037805256847999</v>
      </c>
      <c r="R5" s="155">
        <v>0.72968307462359938</v>
      </c>
    </row>
    <row r="6" spans="1:18" x14ac:dyDescent="0.25">
      <c r="A6" s="224" t="s">
        <v>24</v>
      </c>
      <c r="B6" s="266">
        <v>940461.48657292721</v>
      </c>
      <c r="C6" s="266">
        <v>1044840.2646401813</v>
      </c>
      <c r="D6" s="266">
        <v>1122017</v>
      </c>
      <c r="E6" s="266">
        <v>1155455.5292720534</v>
      </c>
      <c r="F6" s="266">
        <v>1246360.4841839992</v>
      </c>
      <c r="G6" s="266">
        <v>1321744.9622906137</v>
      </c>
      <c r="H6" s="266">
        <v>1399145.5441667542</v>
      </c>
      <c r="I6" s="266">
        <v>1491004.6566554573</v>
      </c>
      <c r="J6" s="266">
        <v>1611007.4199161706</v>
      </c>
      <c r="K6" s="266">
        <v>1764207.5160477825</v>
      </c>
      <c r="L6" s="266">
        <v>1934386.3395851569</v>
      </c>
      <c r="M6" s="117"/>
      <c r="N6" s="156">
        <v>1.7807957985749523</v>
      </c>
      <c r="O6" s="157">
        <v>1.0565397083891259</v>
      </c>
      <c r="P6" s="157">
        <v>1.163051789252445</v>
      </c>
      <c r="Q6" s="157">
        <v>1.4199669520723157</v>
      </c>
      <c r="R6" s="158">
        <v>1.8461385547442255</v>
      </c>
    </row>
    <row r="7" spans="1:18" x14ac:dyDescent="0.25">
      <c r="A7" s="224" t="s">
        <v>25</v>
      </c>
      <c r="B7" s="267">
        <v>2270.63</v>
      </c>
      <c r="C7" s="267">
        <v>2505.84</v>
      </c>
      <c r="D7" s="267">
        <v>2760.53</v>
      </c>
      <c r="E7" s="267">
        <v>2257.9699999999998</v>
      </c>
      <c r="F7" s="267">
        <v>2257.9699999999998</v>
      </c>
      <c r="G7" s="267">
        <v>2257.9699999999998</v>
      </c>
      <c r="H7" s="267">
        <v>2257.9699999999998</v>
      </c>
      <c r="I7" s="267">
        <v>2257.9699999999998</v>
      </c>
      <c r="J7" s="267">
        <v>2257.9699999999998</v>
      </c>
      <c r="K7" s="267">
        <v>2257.9699999999998</v>
      </c>
      <c r="L7" s="267">
        <v>2257.9699999999998</v>
      </c>
      <c r="M7" s="118"/>
      <c r="N7" s="156">
        <v>1.9728623418573621</v>
      </c>
      <c r="O7" s="157">
        <v>-1.9895079264657056</v>
      </c>
      <c r="P7" s="157">
        <v>0</v>
      </c>
      <c r="Q7" s="157">
        <v>0</v>
      </c>
      <c r="R7" s="158">
        <v>0</v>
      </c>
    </row>
    <row r="8" spans="1:18" x14ac:dyDescent="0.25">
      <c r="A8" s="22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19"/>
      <c r="N8" s="159"/>
      <c r="O8" s="160"/>
      <c r="P8" s="160"/>
      <c r="Q8" s="160"/>
      <c r="R8" s="161"/>
    </row>
    <row r="9" spans="1:18" ht="12.75" hidden="1" customHeight="1" x14ac:dyDescent="0.25">
      <c r="A9" s="226" t="s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20"/>
      <c r="N9" s="88"/>
      <c r="O9" s="89"/>
      <c r="P9" s="89"/>
      <c r="Q9" s="89"/>
      <c r="R9" s="90"/>
    </row>
    <row r="10" spans="1:18" hidden="1" x14ac:dyDescent="0.25">
      <c r="A10" s="220"/>
      <c r="B10" s="227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116"/>
      <c r="N10" s="159"/>
      <c r="O10" s="160"/>
      <c r="P10" s="160"/>
      <c r="Q10" s="160"/>
      <c r="R10" s="161"/>
    </row>
    <row r="11" spans="1:18" hidden="1" x14ac:dyDescent="0.25">
      <c r="A11" s="228" t="s">
        <v>26</v>
      </c>
      <c r="B11" s="263">
        <v>0</v>
      </c>
      <c r="C11" s="263">
        <v>0</v>
      </c>
      <c r="D11" s="263">
        <v>0</v>
      </c>
      <c r="E11" s="263">
        <v>0</v>
      </c>
      <c r="F11" s="263">
        <v>0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121"/>
      <c r="N11" s="150">
        <v>0</v>
      </c>
      <c r="O11" s="151">
        <v>0</v>
      </c>
      <c r="P11" s="151">
        <v>0</v>
      </c>
      <c r="Q11" s="151">
        <v>0</v>
      </c>
      <c r="R11" s="152">
        <v>0</v>
      </c>
    </row>
    <row r="12" spans="1:18" hidden="1" x14ac:dyDescent="0.25">
      <c r="A12" s="229" t="s">
        <v>27</v>
      </c>
      <c r="B12" s="264">
        <v>0</v>
      </c>
      <c r="C12" s="264">
        <v>0</v>
      </c>
      <c r="D12" s="264">
        <v>0</v>
      </c>
      <c r="E12" s="264">
        <v>0</v>
      </c>
      <c r="F12" s="264">
        <v>2.2561515961600405</v>
      </c>
      <c r="G12" s="264">
        <v>0</v>
      </c>
      <c r="H12" s="264">
        <v>0</v>
      </c>
      <c r="I12" s="264">
        <v>0</v>
      </c>
      <c r="J12" s="264">
        <v>0</v>
      </c>
      <c r="K12" s="264">
        <v>0</v>
      </c>
      <c r="L12" s="264">
        <v>0</v>
      </c>
      <c r="M12" s="121"/>
      <c r="N12" s="162">
        <v>0</v>
      </c>
      <c r="O12" s="163">
        <v>0</v>
      </c>
      <c r="P12" s="163">
        <v>0</v>
      </c>
      <c r="Q12" s="163">
        <v>0</v>
      </c>
      <c r="R12" s="164">
        <v>0</v>
      </c>
    </row>
    <row r="13" spans="1:18" hidden="1" x14ac:dyDescent="0.25">
      <c r="A13" s="230" t="s">
        <v>28</v>
      </c>
      <c r="B13" s="265">
        <v>0</v>
      </c>
      <c r="C13" s="265">
        <v>0</v>
      </c>
      <c r="D13" s="265">
        <v>0</v>
      </c>
      <c r="E13" s="265">
        <v>0</v>
      </c>
      <c r="F13" s="265">
        <v>0</v>
      </c>
      <c r="G13" s="265">
        <v>0</v>
      </c>
      <c r="H13" s="265">
        <v>0</v>
      </c>
      <c r="I13" s="265">
        <v>0</v>
      </c>
      <c r="J13" s="265">
        <v>0</v>
      </c>
      <c r="K13" s="265">
        <v>0</v>
      </c>
      <c r="L13" s="265">
        <v>0</v>
      </c>
      <c r="M13" s="121"/>
      <c r="N13" s="153">
        <v>0</v>
      </c>
      <c r="O13" s="154">
        <v>0</v>
      </c>
      <c r="P13" s="154">
        <v>0</v>
      </c>
      <c r="Q13" s="154">
        <v>0</v>
      </c>
      <c r="R13" s="155">
        <v>0</v>
      </c>
    </row>
    <row r="14" spans="1:18" hidden="1" x14ac:dyDescent="0.25">
      <c r="A14" s="22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9"/>
      <c r="N14" s="159"/>
      <c r="O14" s="160"/>
      <c r="P14" s="160"/>
      <c r="Q14" s="160"/>
      <c r="R14" s="161"/>
    </row>
    <row r="15" spans="1:18" ht="12.75" customHeight="1" x14ac:dyDescent="0.25">
      <c r="A15" s="226" t="s">
        <v>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120"/>
      <c r="N15" s="88"/>
      <c r="O15" s="89"/>
      <c r="P15" s="89"/>
      <c r="Q15" s="89"/>
      <c r="R15" s="90"/>
    </row>
    <row r="16" spans="1:18" x14ac:dyDescent="0.25">
      <c r="A16" s="220"/>
      <c r="B16" s="227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116"/>
      <c r="N16" s="159"/>
      <c r="O16" s="160"/>
      <c r="P16" s="160"/>
      <c r="Q16" s="160"/>
      <c r="R16" s="161"/>
    </row>
    <row r="17" spans="1:18" x14ac:dyDescent="0.25">
      <c r="A17" s="228" t="s">
        <v>29</v>
      </c>
      <c r="B17" s="81">
        <v>2.2992013045802828</v>
      </c>
      <c r="C17" s="81">
        <v>2.2969999705066542</v>
      </c>
      <c r="D17" s="81">
        <v>2.2260000092952463</v>
      </c>
      <c r="E17" s="81">
        <v>2.1984145589603492</v>
      </c>
      <c r="F17" s="81">
        <v>2.2122498117178075</v>
      </c>
      <c r="G17" s="81">
        <v>2.19323280984691</v>
      </c>
      <c r="H17" s="81">
        <v>2.1755844767042074</v>
      </c>
      <c r="I17" s="81">
        <v>2.1556439501094826</v>
      </c>
      <c r="J17" s="81">
        <v>2.1288884269331434</v>
      </c>
      <c r="K17" s="81">
        <v>2.0948693131490246</v>
      </c>
      <c r="L17" s="81">
        <v>2.0590946579665714</v>
      </c>
      <c r="M17" s="122"/>
      <c r="N17" s="150">
        <v>-0.32303259057746558</v>
      </c>
      <c r="O17" s="151">
        <v>-6.1943256965513172E-2</v>
      </c>
      <c r="P17" s="151">
        <v>-0.16698700823181145</v>
      </c>
      <c r="Q17" s="151">
        <v>-0.21673853360095752</v>
      </c>
      <c r="R17" s="152">
        <v>-0.33278083743389919</v>
      </c>
    </row>
    <row r="18" spans="1:18" x14ac:dyDescent="0.25">
      <c r="A18" s="229" t="s">
        <v>30</v>
      </c>
      <c r="B18" s="82">
        <v>38.77363691436102</v>
      </c>
      <c r="C18" s="82">
        <v>39.381624896233042</v>
      </c>
      <c r="D18" s="82">
        <v>41.701449759643126</v>
      </c>
      <c r="E18" s="82">
        <v>43.338382369826178</v>
      </c>
      <c r="F18" s="82">
        <v>43.376558932252436</v>
      </c>
      <c r="G18" s="82">
        <v>44.149535160405399</v>
      </c>
      <c r="H18" s="82">
        <v>44.910116726417968</v>
      </c>
      <c r="I18" s="82">
        <v>45.744312009942021</v>
      </c>
      <c r="J18" s="82">
        <v>46.763174250978786</v>
      </c>
      <c r="K18" s="82">
        <v>47.988915069905048</v>
      </c>
      <c r="L18" s="82">
        <v>49.301597233121633</v>
      </c>
      <c r="M18" s="123"/>
      <c r="N18" s="162">
        <v>0.73060942068852164</v>
      </c>
      <c r="O18" s="163">
        <v>0.39460937864748136</v>
      </c>
      <c r="P18" s="163">
        <v>0.34804334710938356</v>
      </c>
      <c r="Q18" s="163">
        <v>0.40514783359617557</v>
      </c>
      <c r="R18" s="164">
        <v>0.53000418479578482</v>
      </c>
    </row>
    <row r="19" spans="1:18" x14ac:dyDescent="0.25">
      <c r="A19" s="230" t="s">
        <v>31</v>
      </c>
      <c r="B19" s="83">
        <v>89.148396576821071</v>
      </c>
      <c r="C19" s="83">
        <v>90.459591225151414</v>
      </c>
      <c r="D19" s="83">
        <v>92.827427552590848</v>
      </c>
      <c r="E19" s="83">
        <v>95.275730763616394</v>
      </c>
      <c r="F19" s="83">
        <v>95.959784330841842</v>
      </c>
      <c r="G19" s="83">
        <v>96.830209053290886</v>
      </c>
      <c r="H19" s="83">
        <v>97.705752796968909</v>
      </c>
      <c r="I19" s="83">
        <v>98.608449436152071</v>
      </c>
      <c r="J19" s="83">
        <v>99.553580469566697</v>
      </c>
      <c r="K19" s="83">
        <v>100.53050555125886</v>
      </c>
      <c r="L19" s="83">
        <v>101.51665549194026</v>
      </c>
      <c r="M19" s="123"/>
      <c r="N19" s="153">
        <v>0.40521672357241023</v>
      </c>
      <c r="O19" s="154">
        <v>0.33242168778053749</v>
      </c>
      <c r="P19" s="154">
        <v>0.18047515170489525</v>
      </c>
      <c r="Q19" s="154">
        <v>0.18753118852177231</v>
      </c>
      <c r="R19" s="155">
        <v>0.19545959499729371</v>
      </c>
    </row>
    <row r="20" spans="1:18" x14ac:dyDescent="0.25">
      <c r="A20" s="228" t="s">
        <v>32</v>
      </c>
      <c r="B20" s="261">
        <v>15533.258647968238</v>
      </c>
      <c r="C20" s="261">
        <v>16644.774480443244</v>
      </c>
      <c r="D20" s="261">
        <v>17352.874291496901</v>
      </c>
      <c r="E20" s="261">
        <v>17378.358454117752</v>
      </c>
      <c r="F20" s="261">
        <v>18377.753852085461</v>
      </c>
      <c r="G20" s="261">
        <v>19105.681603850913</v>
      </c>
      <c r="H20" s="261">
        <v>19838.957659940086</v>
      </c>
      <c r="I20" s="261">
        <v>20762.745649326556</v>
      </c>
      <c r="J20" s="261">
        <v>22094.161976014992</v>
      </c>
      <c r="K20" s="261">
        <v>23924.257712760696</v>
      </c>
      <c r="L20" s="261">
        <v>26007.915201136246</v>
      </c>
      <c r="M20" s="117"/>
      <c r="N20" s="150">
        <v>1.1139053718666636</v>
      </c>
      <c r="O20" s="151">
        <v>0.57547699823765619</v>
      </c>
      <c r="P20" s="151">
        <v>0.76800071040554752</v>
      </c>
      <c r="Q20" s="151">
        <v>1.0824752889800004</v>
      </c>
      <c r="R20" s="152">
        <v>1.6442464881842866</v>
      </c>
    </row>
    <row r="21" spans="1:18" x14ac:dyDescent="0.25">
      <c r="A21" s="230" t="s">
        <v>33</v>
      </c>
      <c r="B21" s="262">
        <v>35714.088547791529</v>
      </c>
      <c r="C21" s="262">
        <v>38233.046490668043</v>
      </c>
      <c r="D21" s="262">
        <v>38627.498334171338</v>
      </c>
      <c r="E21" s="262">
        <v>38204.836236364128</v>
      </c>
      <c r="F21" s="262">
        <v>40656.182499072274</v>
      </c>
      <c r="G21" s="262">
        <v>41903.207748054352</v>
      </c>
      <c r="H21" s="262">
        <v>43161.328318957676</v>
      </c>
      <c r="I21" s="262">
        <v>44757.087046632776</v>
      </c>
      <c r="J21" s="262">
        <v>47036.005733524631</v>
      </c>
      <c r="K21" s="262">
        <v>50118.193322331259</v>
      </c>
      <c r="L21" s="262">
        <v>53552.759255507233</v>
      </c>
      <c r="M21" s="117"/>
      <c r="N21" s="153">
        <v>0.78727450390987386</v>
      </c>
      <c r="O21" s="154">
        <v>0.51317727207633723</v>
      </c>
      <c r="P21" s="154">
        <v>0.59973124076424522</v>
      </c>
      <c r="Q21" s="154">
        <v>0.86339061431113251</v>
      </c>
      <c r="R21" s="155">
        <v>1.3059939135175336</v>
      </c>
    </row>
    <row r="22" spans="1:18" s="8" customFormat="1" x14ac:dyDescent="0.25">
      <c r="A22" s="23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17"/>
      <c r="N22" s="153"/>
      <c r="O22" s="154"/>
      <c r="P22" s="154"/>
      <c r="Q22" s="154"/>
      <c r="R22" s="155"/>
    </row>
    <row r="23" spans="1:18" ht="12.75" x14ac:dyDescent="0.25">
      <c r="A23" s="226" t="s">
        <v>34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120"/>
      <c r="N23" s="88"/>
      <c r="O23" s="89"/>
      <c r="P23" s="89"/>
      <c r="Q23" s="89"/>
      <c r="R23" s="90"/>
    </row>
    <row r="24" spans="1:18" x14ac:dyDescent="0.25">
      <c r="A24" s="220"/>
      <c r="B24" s="227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116"/>
      <c r="N24" s="159"/>
      <c r="O24" s="160"/>
      <c r="P24" s="160"/>
      <c r="Q24" s="160"/>
      <c r="R24" s="161"/>
    </row>
    <row r="25" spans="1:18" ht="12.75" x14ac:dyDescent="0.25">
      <c r="A25" s="231" t="s">
        <v>35</v>
      </c>
      <c r="B25" s="33">
        <v>18740.259204549198</v>
      </c>
      <c r="C25" s="33">
        <v>19236.516304951852</v>
      </c>
      <c r="D25" s="33">
        <v>17981.026168802819</v>
      </c>
      <c r="E25" s="33">
        <v>14487.205309988418</v>
      </c>
      <c r="F25" s="33">
        <v>13718.951726725925</v>
      </c>
      <c r="G25" s="33">
        <v>13140.90493448887</v>
      </c>
      <c r="H25" s="33">
        <v>12976.84991971915</v>
      </c>
      <c r="I25" s="33">
        <v>12667.076842809509</v>
      </c>
      <c r="J25" s="33">
        <v>12226.389753273872</v>
      </c>
      <c r="K25" s="33">
        <v>11959.139096726904</v>
      </c>
      <c r="L25" s="33">
        <v>11741.265550403745</v>
      </c>
      <c r="M25" s="124"/>
      <c r="N25" s="91">
        <v>-0.41271605794410693</v>
      </c>
      <c r="O25" s="70">
        <v>-2.6691210096669638</v>
      </c>
      <c r="P25" s="70">
        <v>-0.55456875883013179</v>
      </c>
      <c r="Q25" s="70">
        <v>-0.59393205297687546</v>
      </c>
      <c r="R25" s="92">
        <v>-0.40405253620700021</v>
      </c>
    </row>
    <row r="26" spans="1:18" x14ac:dyDescent="0.25">
      <c r="A26" s="232" t="s">
        <v>36</v>
      </c>
      <c r="B26" s="43">
        <v>16395.58023302252</v>
      </c>
      <c r="C26" s="43">
        <v>16645.366385604644</v>
      </c>
      <c r="D26" s="43">
        <v>15089.814874816062</v>
      </c>
      <c r="E26" s="43">
        <v>11851.924071791012</v>
      </c>
      <c r="F26" s="43">
        <v>11430.297712452981</v>
      </c>
      <c r="G26" s="43">
        <v>11000.287123465941</v>
      </c>
      <c r="H26" s="43">
        <v>10935.638305686523</v>
      </c>
      <c r="I26" s="43">
        <v>10716.993166609598</v>
      </c>
      <c r="J26" s="43">
        <v>10345.738237583313</v>
      </c>
      <c r="K26" s="43">
        <v>10124.78382675516</v>
      </c>
      <c r="L26" s="43">
        <v>9956.7411062224182</v>
      </c>
      <c r="M26" s="125"/>
      <c r="N26" s="165">
        <v>-0.82648364701772836</v>
      </c>
      <c r="O26" s="166">
        <v>-2.7393062464017737</v>
      </c>
      <c r="P26" s="166">
        <v>-0.44142781974287892</v>
      </c>
      <c r="Q26" s="166">
        <v>-0.55298890330340855</v>
      </c>
      <c r="R26" s="167">
        <v>-0.38251504563916461</v>
      </c>
    </row>
    <row r="27" spans="1:18" x14ac:dyDescent="0.25">
      <c r="A27" s="233" t="s">
        <v>37</v>
      </c>
      <c r="B27" s="34">
        <v>12646.64338932228</v>
      </c>
      <c r="C27" s="34">
        <v>12976.833650467988</v>
      </c>
      <c r="D27" s="34">
        <v>11360.596714954929</v>
      </c>
      <c r="E27" s="34">
        <v>8151.1112697243407</v>
      </c>
      <c r="F27" s="34">
        <v>7867.3686930058257</v>
      </c>
      <c r="G27" s="34">
        <v>7641.7142869625059</v>
      </c>
      <c r="H27" s="34">
        <v>7691.4246613461555</v>
      </c>
      <c r="I27" s="34">
        <v>7610.2869428206986</v>
      </c>
      <c r="J27" s="34">
        <v>7387.8800838241759</v>
      </c>
      <c r="K27" s="34">
        <v>7229.8705899378347</v>
      </c>
      <c r="L27" s="34">
        <v>7105.814455675616</v>
      </c>
      <c r="M27" s="126"/>
      <c r="N27" s="168">
        <v>-1.0666791518314289</v>
      </c>
      <c r="O27" s="169">
        <v>-3.6075905832594568</v>
      </c>
      <c r="P27" s="169">
        <v>-0.22592073514551281</v>
      </c>
      <c r="Q27" s="169">
        <v>-0.40184241305223356</v>
      </c>
      <c r="R27" s="170">
        <v>-0.38851775596865368</v>
      </c>
    </row>
    <row r="28" spans="1:18" x14ac:dyDescent="0.25">
      <c r="A28" s="233" t="s">
        <v>38</v>
      </c>
      <c r="B28" s="35">
        <v>15.620840829825555</v>
      </c>
      <c r="C28" s="35">
        <v>17.236978492450849</v>
      </c>
      <c r="D28" s="35">
        <v>18.350732063310105</v>
      </c>
      <c r="E28" s="35">
        <v>21.096534663511733</v>
      </c>
      <c r="F28" s="35">
        <v>38.717988505489046</v>
      </c>
      <c r="G28" s="35">
        <v>63.519544757620523</v>
      </c>
      <c r="H28" s="35">
        <v>85.550174627830117</v>
      </c>
      <c r="I28" s="35">
        <v>100.91767566435345</v>
      </c>
      <c r="J28" s="35">
        <v>117.36619033681907</v>
      </c>
      <c r="K28" s="35">
        <v>141.58812705520174</v>
      </c>
      <c r="L28" s="35">
        <v>171.35874257146926</v>
      </c>
      <c r="M28" s="126"/>
      <c r="N28" s="171">
        <v>1.6236755916611889</v>
      </c>
      <c r="O28" s="172">
        <v>7.7521486984730492</v>
      </c>
      <c r="P28" s="172">
        <v>8.2507244257572054</v>
      </c>
      <c r="Q28" s="172">
        <v>3.2124793562689158</v>
      </c>
      <c r="R28" s="173">
        <v>3.8571321061446229</v>
      </c>
    </row>
    <row r="29" spans="1:18" x14ac:dyDescent="0.25">
      <c r="A29" s="233" t="s">
        <v>39</v>
      </c>
      <c r="B29" s="35">
        <v>2424.016598098463</v>
      </c>
      <c r="C29" s="35">
        <v>2350.0456187365444</v>
      </c>
      <c r="D29" s="35">
        <v>2340.9846766390974</v>
      </c>
      <c r="E29" s="35">
        <v>2357.2567871529741</v>
      </c>
      <c r="F29" s="35">
        <v>2267.1363812228956</v>
      </c>
      <c r="G29" s="35">
        <v>2134.2501830298816</v>
      </c>
      <c r="H29" s="35">
        <v>2049.1107506056128</v>
      </c>
      <c r="I29" s="35">
        <v>1960.5369749801546</v>
      </c>
      <c r="J29" s="35">
        <v>1853.199385271811</v>
      </c>
      <c r="K29" s="35">
        <v>1796.2640987640489</v>
      </c>
      <c r="L29" s="35">
        <v>1753.9521858914397</v>
      </c>
      <c r="M29" s="126"/>
      <c r="N29" s="171">
        <v>-0.34793602235765331</v>
      </c>
      <c r="O29" s="172">
        <v>-0.3200279532068584</v>
      </c>
      <c r="P29" s="172">
        <v>-1.0060215084252588</v>
      </c>
      <c r="Q29" s="172">
        <v>-0.99989127283893753</v>
      </c>
      <c r="R29" s="173">
        <v>-0.5489070626421233</v>
      </c>
    </row>
    <row r="30" spans="1:18" x14ac:dyDescent="0.25">
      <c r="A30" s="233" t="s">
        <v>40</v>
      </c>
      <c r="B30" s="36">
        <v>1309.2994047719528</v>
      </c>
      <c r="C30" s="36">
        <v>1301.2501379076609</v>
      </c>
      <c r="D30" s="36">
        <v>1369.882751158724</v>
      </c>
      <c r="E30" s="36">
        <v>1322.4594802501854</v>
      </c>
      <c r="F30" s="36">
        <v>1257.0746497187695</v>
      </c>
      <c r="G30" s="36">
        <v>1160.8031087159343</v>
      </c>
      <c r="H30" s="36">
        <v>1109.5527191069255</v>
      </c>
      <c r="I30" s="36">
        <v>1045.2515731443918</v>
      </c>
      <c r="J30" s="36">
        <v>987.29257815050698</v>
      </c>
      <c r="K30" s="36">
        <v>957.06101099807381</v>
      </c>
      <c r="L30" s="36">
        <v>925.61572208389259</v>
      </c>
      <c r="M30" s="126"/>
      <c r="N30" s="174">
        <v>0.45335419919989572</v>
      </c>
      <c r="O30" s="175">
        <v>-0.8556962795761236</v>
      </c>
      <c r="P30" s="175">
        <v>-1.2405443792638637</v>
      </c>
      <c r="Q30" s="175">
        <v>-1.1606699490064987</v>
      </c>
      <c r="R30" s="176">
        <v>-0.64299652995917222</v>
      </c>
    </row>
    <row r="31" spans="1:18" x14ac:dyDescent="0.25">
      <c r="A31" s="234" t="s">
        <v>41</v>
      </c>
      <c r="B31" s="44">
        <v>2344.6789715266777</v>
      </c>
      <c r="C31" s="44">
        <v>2591.1499193472077</v>
      </c>
      <c r="D31" s="44">
        <v>2891.2112939867584</v>
      </c>
      <c r="E31" s="44">
        <v>2635.2812381974045</v>
      </c>
      <c r="F31" s="44">
        <v>2288.6540142729455</v>
      </c>
      <c r="G31" s="44">
        <v>2140.6178110229284</v>
      </c>
      <c r="H31" s="44">
        <v>2041.2116140326275</v>
      </c>
      <c r="I31" s="44">
        <v>1950.0836761999108</v>
      </c>
      <c r="J31" s="44">
        <v>1880.6515156905596</v>
      </c>
      <c r="K31" s="44">
        <v>1834.3552699717447</v>
      </c>
      <c r="L31" s="44">
        <v>1784.5244441813272</v>
      </c>
      <c r="M31" s="126"/>
      <c r="N31" s="177">
        <v>2.1173754469657968</v>
      </c>
      <c r="O31" s="178">
        <v>-2.3100176416121054</v>
      </c>
      <c r="P31" s="178">
        <v>-1.1376820714107172</v>
      </c>
      <c r="Q31" s="178">
        <v>-0.815906191791127</v>
      </c>
      <c r="R31" s="179">
        <v>-0.52328910525953898</v>
      </c>
    </row>
    <row r="32" spans="1:18" x14ac:dyDescent="0.25">
      <c r="A32" s="220"/>
      <c r="B32" s="227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116"/>
      <c r="N32" s="159"/>
      <c r="O32" s="160"/>
      <c r="P32" s="160"/>
      <c r="Q32" s="160"/>
      <c r="R32" s="161"/>
    </row>
    <row r="33" spans="1:18" ht="12.75" x14ac:dyDescent="0.25">
      <c r="A33" s="231" t="s">
        <v>42</v>
      </c>
      <c r="B33" s="37">
        <v>0.99999999999999989</v>
      </c>
      <c r="C33" s="37">
        <v>1</v>
      </c>
      <c r="D33" s="37">
        <v>1</v>
      </c>
      <c r="E33" s="37">
        <v>1</v>
      </c>
      <c r="F33" s="37">
        <v>1</v>
      </c>
      <c r="G33" s="37">
        <v>1</v>
      </c>
      <c r="H33" s="37">
        <v>1</v>
      </c>
      <c r="I33" s="37">
        <v>0.99999999999999989</v>
      </c>
      <c r="J33" s="37">
        <v>1</v>
      </c>
      <c r="K33" s="37">
        <v>1</v>
      </c>
      <c r="L33" s="37">
        <v>1</v>
      </c>
      <c r="M33" s="127"/>
      <c r="N33" s="93"/>
      <c r="O33" s="94"/>
      <c r="P33" s="94"/>
      <c r="Q33" s="94"/>
      <c r="R33" s="95"/>
    </row>
    <row r="34" spans="1:18" x14ac:dyDescent="0.25">
      <c r="A34" s="232" t="s">
        <v>36</v>
      </c>
      <c r="B34" s="38">
        <v>0.87488545670929097</v>
      </c>
      <c r="C34" s="38">
        <v>0.8653004588632196</v>
      </c>
      <c r="D34" s="38">
        <v>0.83920765884857973</v>
      </c>
      <c r="E34" s="38">
        <v>0.81809595558223569</v>
      </c>
      <c r="F34" s="38">
        <v>0.83317573675731993</v>
      </c>
      <c r="G34" s="38">
        <v>0.83710270931153419</v>
      </c>
      <c r="H34" s="38">
        <v>0.84270361245907022</v>
      </c>
      <c r="I34" s="38">
        <v>0.84605101078968503</v>
      </c>
      <c r="J34" s="38">
        <v>0.84618096153960942</v>
      </c>
      <c r="K34" s="38">
        <v>0.84661477259063</v>
      </c>
      <c r="L34" s="38">
        <v>0.8480125982569261</v>
      </c>
      <c r="M34" s="128"/>
      <c r="N34" s="156"/>
      <c r="O34" s="157"/>
      <c r="P34" s="157"/>
      <c r="Q34" s="157"/>
      <c r="R34" s="158"/>
    </row>
    <row r="35" spans="1:18" x14ac:dyDescent="0.25">
      <c r="A35" s="233" t="s">
        <v>37</v>
      </c>
      <c r="B35" s="39">
        <v>0.67483823202681781</v>
      </c>
      <c r="C35" s="39">
        <v>0.6745937489277879</v>
      </c>
      <c r="D35" s="39">
        <v>0.63181025422595893</v>
      </c>
      <c r="E35" s="39">
        <v>0.56264207590848714</v>
      </c>
      <c r="F35" s="39">
        <v>0.57346718974740496</v>
      </c>
      <c r="G35" s="39">
        <v>0.58152116045726032</v>
      </c>
      <c r="H35" s="39">
        <v>0.59270352272923688</v>
      </c>
      <c r="I35" s="39">
        <v>0.60079267199998809</v>
      </c>
      <c r="J35" s="39">
        <v>0.60425687655228855</v>
      </c>
      <c r="K35" s="39">
        <v>0.60454774641065745</v>
      </c>
      <c r="L35" s="39">
        <v>0.60520004638096869</v>
      </c>
      <c r="M35" s="129"/>
      <c r="N35" s="180"/>
      <c r="O35" s="181"/>
      <c r="P35" s="181"/>
      <c r="Q35" s="181"/>
      <c r="R35" s="182"/>
    </row>
    <row r="36" spans="1:18" x14ac:dyDescent="0.25">
      <c r="A36" s="233" t="s">
        <v>38</v>
      </c>
      <c r="B36" s="40">
        <v>8.3354454489261256E-4</v>
      </c>
      <c r="C36" s="40">
        <v>8.9605509746136915E-4</v>
      </c>
      <c r="D36" s="40">
        <v>1.0205608896309115E-3</v>
      </c>
      <c r="E36" s="40">
        <v>1.4562183811232671E-3</v>
      </c>
      <c r="F36" s="40">
        <v>2.8222264555434243E-3</v>
      </c>
      <c r="G36" s="40">
        <v>4.8337268304034942E-3</v>
      </c>
      <c r="H36" s="40">
        <v>6.59252246555084E-3</v>
      </c>
      <c r="I36" s="40">
        <v>7.9669269332363433E-3</v>
      </c>
      <c r="J36" s="40">
        <v>9.5994150935186581E-3</v>
      </c>
      <c r="K36" s="40">
        <v>1.1839324378621284E-2</v>
      </c>
      <c r="L36" s="40">
        <v>1.4594571755135611E-2</v>
      </c>
      <c r="M36" s="129"/>
      <c r="N36" s="183"/>
      <c r="O36" s="184"/>
      <c r="P36" s="184"/>
      <c r="Q36" s="184"/>
      <c r="R36" s="185"/>
    </row>
    <row r="37" spans="1:18" x14ac:dyDescent="0.25">
      <c r="A37" s="233" t="s">
        <v>39</v>
      </c>
      <c r="B37" s="40">
        <v>0.1293480827367656</v>
      </c>
      <c r="C37" s="40">
        <v>0.12216586316783341</v>
      </c>
      <c r="D37" s="40">
        <v>0.13019193980712396</v>
      </c>
      <c r="E37" s="40">
        <v>0.16271301032282109</v>
      </c>
      <c r="F37" s="40">
        <v>0.16525580280352481</v>
      </c>
      <c r="G37" s="40">
        <v>0.16241272527803244</v>
      </c>
      <c r="H37" s="40">
        <v>0.15790509740671799</v>
      </c>
      <c r="I37" s="40">
        <v>0.15477422291734633</v>
      </c>
      <c r="J37" s="40">
        <v>0.15157372067053385</v>
      </c>
      <c r="K37" s="40">
        <v>0.15020011760342084</v>
      </c>
      <c r="L37" s="40">
        <v>0.14938357184427423</v>
      </c>
      <c r="M37" s="129"/>
      <c r="N37" s="183"/>
      <c r="O37" s="184"/>
      <c r="P37" s="184"/>
      <c r="Q37" s="184"/>
      <c r="R37" s="185"/>
    </row>
    <row r="38" spans="1:18" x14ac:dyDescent="0.25">
      <c r="A38" s="233" t="s">
        <v>40</v>
      </c>
      <c r="B38" s="41">
        <v>6.9865597400815049E-2</v>
      </c>
      <c r="C38" s="41">
        <v>6.7644791670136969E-2</v>
      </c>
      <c r="D38" s="41">
        <v>7.6184903925865938E-2</v>
      </c>
      <c r="E38" s="41">
        <v>9.1284650969804107E-2</v>
      </c>
      <c r="F38" s="41">
        <v>9.1630517750846741E-2</v>
      </c>
      <c r="G38" s="41">
        <v>8.8335096745838004E-2</v>
      </c>
      <c r="H38" s="41">
        <v>8.5502469857564531E-2</v>
      </c>
      <c r="I38" s="41">
        <v>8.2517188939114305E-2</v>
      </c>
      <c r="J38" s="41">
        <v>8.0750949223268365E-2</v>
      </c>
      <c r="K38" s="41">
        <v>8.0027584197930421E-2</v>
      </c>
      <c r="L38" s="41">
        <v>7.8834408276547641E-2</v>
      </c>
      <c r="M38" s="129"/>
      <c r="N38" s="186"/>
      <c r="O38" s="187"/>
      <c r="P38" s="187"/>
      <c r="Q38" s="187"/>
      <c r="R38" s="188"/>
    </row>
    <row r="39" spans="1:18" x14ac:dyDescent="0.25">
      <c r="A39" s="234" t="s">
        <v>41</v>
      </c>
      <c r="B39" s="42">
        <v>0.12511454329070895</v>
      </c>
      <c r="C39" s="42">
        <v>0.13469954113678034</v>
      </c>
      <c r="D39" s="42">
        <v>0.16079234115142027</v>
      </c>
      <c r="E39" s="42">
        <v>0.18190404441776434</v>
      </c>
      <c r="F39" s="42">
        <v>0.16682426324268002</v>
      </c>
      <c r="G39" s="42">
        <v>0.16289729068846584</v>
      </c>
      <c r="H39" s="42">
        <v>0.15729638754092981</v>
      </c>
      <c r="I39" s="42">
        <v>0.15394898921031488</v>
      </c>
      <c r="J39" s="42">
        <v>0.15381903846039063</v>
      </c>
      <c r="K39" s="42">
        <v>0.15338522740937008</v>
      </c>
      <c r="L39" s="42">
        <v>0.15198740174307387</v>
      </c>
      <c r="M39" s="129"/>
      <c r="N39" s="189"/>
      <c r="O39" s="190"/>
      <c r="P39" s="190"/>
      <c r="Q39" s="190"/>
      <c r="R39" s="191"/>
    </row>
    <row r="40" spans="1:18" x14ac:dyDescent="0.25">
      <c r="A40" s="220"/>
      <c r="B40" s="227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116"/>
      <c r="N40" s="159"/>
      <c r="O40" s="160"/>
      <c r="P40" s="160"/>
      <c r="Q40" s="160"/>
      <c r="R40" s="161"/>
    </row>
    <row r="41" spans="1:18" ht="12.75" x14ac:dyDescent="0.25">
      <c r="A41" s="226" t="s">
        <v>43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120"/>
      <c r="N41" s="88"/>
      <c r="O41" s="89"/>
      <c r="P41" s="89"/>
      <c r="Q41" s="89"/>
      <c r="R41" s="90"/>
    </row>
    <row r="42" spans="1:18" x14ac:dyDescent="0.25">
      <c r="A42" s="220"/>
      <c r="B42" s="227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116"/>
      <c r="N42" s="159"/>
      <c r="O42" s="160"/>
      <c r="P42" s="160"/>
      <c r="Q42" s="160"/>
      <c r="R42" s="161"/>
    </row>
    <row r="43" spans="1:18" ht="12" x14ac:dyDescent="0.25">
      <c r="A43" s="235" t="s">
        <v>44</v>
      </c>
      <c r="B43" s="33">
        <v>10174.340299624311</v>
      </c>
      <c r="C43" s="33">
        <v>10738.277899944083</v>
      </c>
      <c r="D43" s="33">
        <v>10206.362436640966</v>
      </c>
      <c r="E43" s="33">
        <v>8462.4730707047274</v>
      </c>
      <c r="F43" s="33">
        <v>8540.1626119885641</v>
      </c>
      <c r="G43" s="33">
        <v>8596.3445373764735</v>
      </c>
      <c r="H43" s="33">
        <v>8805.7286447398765</v>
      </c>
      <c r="I43" s="33">
        <v>8829.7077269137662</v>
      </c>
      <c r="J43" s="33">
        <v>8802.162237752802</v>
      </c>
      <c r="K43" s="33">
        <v>8993.4841940494152</v>
      </c>
      <c r="L43" s="33">
        <v>9230.0136349652385</v>
      </c>
      <c r="M43" s="124"/>
      <c r="N43" s="91">
        <v>3.1428941024902457E-2</v>
      </c>
      <c r="O43" s="70">
        <v>-1.7665232082188398</v>
      </c>
      <c r="P43" s="70">
        <v>0.3066937780578316</v>
      </c>
      <c r="Q43" s="70">
        <v>-4.0508370076741684E-3</v>
      </c>
      <c r="R43" s="92">
        <v>0.47575941450233028</v>
      </c>
    </row>
    <row r="44" spans="1:18" x14ac:dyDescent="0.25">
      <c r="A44" s="233" t="s">
        <v>37</v>
      </c>
      <c r="B44" s="34">
        <v>7903.4420324631838</v>
      </c>
      <c r="C44" s="34">
        <v>8460.0758322734055</v>
      </c>
      <c r="D44" s="34">
        <v>7781.812695311969</v>
      </c>
      <c r="E44" s="34">
        <v>5947.6495137663915</v>
      </c>
      <c r="F44" s="34">
        <v>5953.6567073391052</v>
      </c>
      <c r="G44" s="34">
        <v>5984.1322476758514</v>
      </c>
      <c r="H44" s="34">
        <v>6164.5989685451159</v>
      </c>
      <c r="I44" s="34">
        <v>6201.2697217706518</v>
      </c>
      <c r="J44" s="34">
        <v>6186.582532518546</v>
      </c>
      <c r="K44" s="34">
        <v>6281.3831512191782</v>
      </c>
      <c r="L44" s="34">
        <v>6385.6407917767065</v>
      </c>
      <c r="M44" s="126"/>
      <c r="N44" s="168">
        <v>-0.15497039256033851</v>
      </c>
      <c r="O44" s="169">
        <v>-2.6423008697365913</v>
      </c>
      <c r="P44" s="169">
        <v>0.34878164602387685</v>
      </c>
      <c r="Q44" s="169">
        <v>3.5603882039869639E-2</v>
      </c>
      <c r="R44" s="170">
        <v>0.31719203321318723</v>
      </c>
    </row>
    <row r="45" spans="1:18" x14ac:dyDescent="0.25">
      <c r="A45" s="233" t="s">
        <v>38</v>
      </c>
      <c r="B45" s="35">
        <v>25.450288426673367</v>
      </c>
      <c r="C45" s="35">
        <v>33.018138486659652</v>
      </c>
      <c r="D45" s="35">
        <v>45.372801561441165</v>
      </c>
      <c r="E45" s="35">
        <v>69.767884427907092</v>
      </c>
      <c r="F45" s="35">
        <v>143.2363186959129</v>
      </c>
      <c r="G45" s="35">
        <v>239.00330880652004</v>
      </c>
      <c r="H45" s="35">
        <v>328.91073757574333</v>
      </c>
      <c r="I45" s="35">
        <v>393.87302659490047</v>
      </c>
      <c r="J45" s="35">
        <v>467.03988331779459</v>
      </c>
      <c r="K45" s="35">
        <v>576.62481556709565</v>
      </c>
      <c r="L45" s="35">
        <v>713.21789137447161</v>
      </c>
      <c r="M45" s="126"/>
      <c r="N45" s="171">
        <v>5.9522755942595706</v>
      </c>
      <c r="O45" s="172">
        <v>12.18266568258526</v>
      </c>
      <c r="P45" s="172">
        <v>8.6682041798295639</v>
      </c>
      <c r="Q45" s="172">
        <v>3.568477444693996</v>
      </c>
      <c r="R45" s="173">
        <v>4.3246234871829881</v>
      </c>
    </row>
    <row r="46" spans="1:18" x14ac:dyDescent="0.25">
      <c r="A46" s="233" t="s">
        <v>39</v>
      </c>
      <c r="B46" s="35">
        <v>1460.5312908840619</v>
      </c>
      <c r="C46" s="35">
        <v>1442.1766471102819</v>
      </c>
      <c r="D46" s="35">
        <v>1491.4443231746154</v>
      </c>
      <c r="E46" s="35">
        <v>1544.9440518488593</v>
      </c>
      <c r="F46" s="35">
        <v>1561.7137437939496</v>
      </c>
      <c r="G46" s="35">
        <v>1538.8564841017128</v>
      </c>
      <c r="H46" s="35">
        <v>1529.693318814592</v>
      </c>
      <c r="I46" s="35">
        <v>1495.6594427612847</v>
      </c>
      <c r="J46" s="35">
        <v>1450.0785501357925</v>
      </c>
      <c r="K46" s="35">
        <v>1452.4390939440627</v>
      </c>
      <c r="L46" s="35">
        <v>1461.2523075302795</v>
      </c>
      <c r="M46" s="126"/>
      <c r="N46" s="171">
        <v>0.20966676869584866</v>
      </c>
      <c r="O46" s="172">
        <v>0.46144918422688086</v>
      </c>
      <c r="P46" s="172">
        <v>-0.20695058051684034</v>
      </c>
      <c r="Q46" s="172">
        <v>-0.53306954096489223</v>
      </c>
      <c r="R46" s="173">
        <v>7.6790323468056698E-2</v>
      </c>
    </row>
    <row r="47" spans="1:18" x14ac:dyDescent="0.25">
      <c r="A47" s="236" t="s">
        <v>40</v>
      </c>
      <c r="B47" s="36">
        <v>784.91668785039303</v>
      </c>
      <c r="C47" s="36">
        <v>803.00728207373675</v>
      </c>
      <c r="D47" s="36">
        <v>887.73261659293894</v>
      </c>
      <c r="E47" s="36">
        <v>900.1116206615693</v>
      </c>
      <c r="F47" s="36">
        <v>881.55584215959573</v>
      </c>
      <c r="G47" s="36">
        <v>834.35249679238882</v>
      </c>
      <c r="H47" s="36">
        <v>782.52561980442545</v>
      </c>
      <c r="I47" s="36">
        <v>738.90553578692914</v>
      </c>
      <c r="J47" s="36">
        <v>698.46127178067002</v>
      </c>
      <c r="K47" s="36">
        <v>683.03713331907829</v>
      </c>
      <c r="L47" s="36">
        <v>669.90264428377941</v>
      </c>
      <c r="M47" s="126"/>
      <c r="N47" s="174">
        <v>1.2385372069508405</v>
      </c>
      <c r="O47" s="175">
        <v>-6.979804342626128E-2</v>
      </c>
      <c r="P47" s="175">
        <v>-1.1845452231763032</v>
      </c>
      <c r="Q47" s="175">
        <v>-1.1300358871344507</v>
      </c>
      <c r="R47" s="176">
        <v>-0.41660316663008068</v>
      </c>
    </row>
    <row r="48" spans="1:18" x14ac:dyDescent="0.25">
      <c r="A48" s="220"/>
      <c r="B48" s="227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116"/>
      <c r="N48" s="159"/>
      <c r="O48" s="160"/>
      <c r="P48" s="160"/>
      <c r="Q48" s="160"/>
      <c r="R48" s="161"/>
    </row>
    <row r="49" spans="1:18" ht="12" x14ac:dyDescent="0.25">
      <c r="A49" s="235" t="s">
        <v>45</v>
      </c>
      <c r="B49" s="29">
        <v>0.62055384164642491</v>
      </c>
      <c r="C49" s="29">
        <v>0.64512114970511147</v>
      </c>
      <c r="D49" s="29">
        <v>0.67637426445003868</v>
      </c>
      <c r="E49" s="29">
        <v>0.71401681443829179</v>
      </c>
      <c r="F49" s="29">
        <v>0.74715137145415755</v>
      </c>
      <c r="G49" s="29">
        <v>0.78146546911840609</v>
      </c>
      <c r="H49" s="29">
        <v>0.80523225060954184</v>
      </c>
      <c r="I49" s="29">
        <v>0.82389785918909109</v>
      </c>
      <c r="J49" s="29">
        <v>0.85080078730166298</v>
      </c>
      <c r="K49" s="29">
        <v>0.88826431733621425</v>
      </c>
      <c r="L49" s="29">
        <v>0.92701151275259985</v>
      </c>
      <c r="M49" s="130"/>
      <c r="N49" s="96">
        <v>0.86506218554267544</v>
      </c>
      <c r="O49" s="97">
        <v>1.0001810604470807</v>
      </c>
      <c r="P49" s="97">
        <v>0.75143865708136026</v>
      </c>
      <c r="Q49" s="97">
        <v>0.55199051257759368</v>
      </c>
      <c r="R49" s="98">
        <v>0.8615700953850558</v>
      </c>
    </row>
    <row r="50" spans="1:18" x14ac:dyDescent="0.25">
      <c r="A50" s="233" t="s">
        <v>37</v>
      </c>
      <c r="B50" s="30">
        <v>0.62494385183155865</v>
      </c>
      <c r="C50" s="30">
        <v>0.65193683298608873</v>
      </c>
      <c r="D50" s="30">
        <v>0.68498274259380243</v>
      </c>
      <c r="E50" s="30">
        <v>0.72967345395685324</v>
      </c>
      <c r="F50" s="30">
        <v>0.75675323474187361</v>
      </c>
      <c r="G50" s="30">
        <v>0.78308767155628312</v>
      </c>
      <c r="H50" s="30">
        <v>0.8014898721592868</v>
      </c>
      <c r="I50" s="30">
        <v>0.81485360123257</v>
      </c>
      <c r="J50" s="30">
        <v>0.8373961762135419</v>
      </c>
      <c r="K50" s="30">
        <v>0.86880990096299748</v>
      </c>
      <c r="L50" s="30">
        <v>0.89865008882638553</v>
      </c>
      <c r="M50" s="131"/>
      <c r="N50" s="180">
        <v>0.92153861960246886</v>
      </c>
      <c r="O50" s="181">
        <v>1.0014167291425791</v>
      </c>
      <c r="P50" s="181">
        <v>0.57600369294696918</v>
      </c>
      <c r="Q50" s="181">
        <v>0.43921123210557411</v>
      </c>
      <c r="R50" s="182">
        <v>0.70846229097663027</v>
      </c>
    </row>
    <row r="51" spans="1:18" x14ac:dyDescent="0.25">
      <c r="A51" s="233" t="s">
        <v>38</v>
      </c>
      <c r="B51" s="31">
        <v>1.6292521448704615</v>
      </c>
      <c r="C51" s="31">
        <v>1.9155409691507337</v>
      </c>
      <c r="D51" s="31">
        <v>2.4725335972921845</v>
      </c>
      <c r="E51" s="31">
        <v>3.3070779415055607</v>
      </c>
      <c r="F51" s="31">
        <v>3.6994772772249336</v>
      </c>
      <c r="G51" s="31">
        <v>3.7626735159786628</v>
      </c>
      <c r="H51" s="31">
        <v>3.8446530238729189</v>
      </c>
      <c r="I51" s="31">
        <v>3.9029141723883942</v>
      </c>
      <c r="J51" s="31">
        <v>3.9793392115521278</v>
      </c>
      <c r="K51" s="31">
        <v>4.0725506266657785</v>
      </c>
      <c r="L51" s="31">
        <v>4.1621330821624527</v>
      </c>
      <c r="M51" s="131"/>
      <c r="N51" s="183">
        <v>4.2594405067489571</v>
      </c>
      <c r="O51" s="184">
        <v>4.1117667142864134</v>
      </c>
      <c r="P51" s="184">
        <v>0.38566000947057866</v>
      </c>
      <c r="Q51" s="184">
        <v>0.3449176791851194</v>
      </c>
      <c r="R51" s="185">
        <v>0.45012929931529388</v>
      </c>
    </row>
    <row r="52" spans="1:18" x14ac:dyDescent="0.25">
      <c r="A52" s="233" t="s">
        <v>39</v>
      </c>
      <c r="B52" s="31">
        <v>0.60252528469886968</v>
      </c>
      <c r="C52" s="31">
        <v>0.61368027735803687</v>
      </c>
      <c r="D52" s="31">
        <v>0.63710127539828698</v>
      </c>
      <c r="E52" s="31">
        <v>0.65539913185054299</v>
      </c>
      <c r="F52" s="31">
        <v>0.68884860951839144</v>
      </c>
      <c r="G52" s="31">
        <v>0.72102909787130953</v>
      </c>
      <c r="H52" s="31">
        <v>0.74651568655451761</v>
      </c>
      <c r="I52" s="31">
        <v>0.76288254791849786</v>
      </c>
      <c r="J52" s="31">
        <v>0.78247303644723998</v>
      </c>
      <c r="K52" s="31">
        <v>0.80858883442776541</v>
      </c>
      <c r="L52" s="31">
        <v>0.8331198075320414</v>
      </c>
      <c r="M52" s="131"/>
      <c r="N52" s="183">
        <v>0.55954966590414656</v>
      </c>
      <c r="O52" s="184">
        <v>0.78398611214185454</v>
      </c>
      <c r="P52" s="184">
        <v>0.80719144748429006</v>
      </c>
      <c r="Q52" s="184">
        <v>0.47153658503606977</v>
      </c>
      <c r="R52" s="185">
        <v>0.62915083950287887</v>
      </c>
    </row>
    <row r="53" spans="1:18" x14ac:dyDescent="0.25">
      <c r="A53" s="236" t="s">
        <v>40</v>
      </c>
      <c r="B53" s="32">
        <v>0.59949365667595789</v>
      </c>
      <c r="C53" s="32">
        <v>0.61710447413663949</v>
      </c>
      <c r="D53" s="32">
        <v>0.64803547299361552</v>
      </c>
      <c r="E53" s="32">
        <v>0.68063455561699671</v>
      </c>
      <c r="F53" s="32">
        <v>0.70127565006327652</v>
      </c>
      <c r="G53" s="32">
        <v>0.71877176286626165</v>
      </c>
      <c r="H53" s="32">
        <v>0.7052622253355183</v>
      </c>
      <c r="I53" s="32">
        <v>0.70691645415477045</v>
      </c>
      <c r="J53" s="32">
        <v>0.70745115200713449</v>
      </c>
      <c r="K53" s="32">
        <v>0.71368191313819285</v>
      </c>
      <c r="L53" s="32">
        <v>0.72373732241235977</v>
      </c>
      <c r="M53" s="131"/>
      <c r="N53" s="186">
        <v>0.78163941265110282</v>
      </c>
      <c r="O53" s="187">
        <v>0.79268117951183381</v>
      </c>
      <c r="P53" s="187">
        <v>5.6702576715905728E-2</v>
      </c>
      <c r="Q53" s="187">
        <v>3.0993797566458703E-2</v>
      </c>
      <c r="R53" s="188">
        <v>0.22785848548396714</v>
      </c>
    </row>
    <row r="54" spans="1:18" x14ac:dyDescent="0.25">
      <c r="A54" s="220"/>
      <c r="B54" s="227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116"/>
      <c r="N54" s="159"/>
      <c r="O54" s="160"/>
      <c r="P54" s="160"/>
      <c r="Q54" s="160"/>
      <c r="R54" s="161"/>
    </row>
    <row r="55" spans="1:18" ht="14.25" x14ac:dyDescent="0.25">
      <c r="A55" s="226" t="s">
        <v>46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120"/>
      <c r="N55" s="88"/>
      <c r="O55" s="89"/>
      <c r="P55" s="89"/>
      <c r="Q55" s="89"/>
      <c r="R55" s="90"/>
    </row>
    <row r="56" spans="1:18" x14ac:dyDescent="0.25">
      <c r="A56" s="220"/>
      <c r="B56" s="227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116"/>
      <c r="N56" s="159"/>
      <c r="O56" s="160"/>
      <c r="P56" s="160"/>
      <c r="Q56" s="160"/>
      <c r="R56" s="161"/>
    </row>
    <row r="57" spans="1:18" ht="12" x14ac:dyDescent="0.25">
      <c r="A57" s="235" t="s">
        <v>47</v>
      </c>
      <c r="B57" s="33">
        <v>2330.2020208562108</v>
      </c>
      <c r="C57" s="33">
        <v>2371.4665948156994</v>
      </c>
      <c r="D57" s="33">
        <v>1968.4333750721323</v>
      </c>
      <c r="E57" s="33">
        <v>1439.0865893679265</v>
      </c>
      <c r="F57" s="33">
        <v>1259.1055822851802</v>
      </c>
      <c r="G57" s="33">
        <v>1130.6531344166813</v>
      </c>
      <c r="H57" s="33">
        <v>1196.2003103990291</v>
      </c>
      <c r="I57" s="33">
        <v>1183.421108708297</v>
      </c>
      <c r="J57" s="33">
        <v>1155.9987371303089</v>
      </c>
      <c r="K57" s="33">
        <v>1128.5055207738228</v>
      </c>
      <c r="L57" s="33">
        <v>1093.7381566116946</v>
      </c>
      <c r="M57" s="124"/>
      <c r="N57" s="91">
        <v>-1.6730168242284349</v>
      </c>
      <c r="O57" s="70">
        <v>-4.3700028255208352</v>
      </c>
      <c r="P57" s="70">
        <v>-0.51120376782867183</v>
      </c>
      <c r="Q57" s="70">
        <v>-0.34127081601234011</v>
      </c>
      <c r="R57" s="92">
        <v>-0.55210374832267428</v>
      </c>
    </row>
    <row r="58" spans="1:18" x14ac:dyDescent="0.25">
      <c r="A58" s="233" t="s">
        <v>37</v>
      </c>
      <c r="B58" s="34">
        <v>1824.9310858521321</v>
      </c>
      <c r="C58" s="34">
        <v>1866.7527113941562</v>
      </c>
      <c r="D58" s="34">
        <v>1499.7834078526234</v>
      </c>
      <c r="E58" s="34">
        <v>1015.6079299914201</v>
      </c>
      <c r="F58" s="34">
        <v>904.02274037773816</v>
      </c>
      <c r="G58" s="34">
        <v>840.6514706317771</v>
      </c>
      <c r="H58" s="34">
        <v>903.78125020180039</v>
      </c>
      <c r="I58" s="34">
        <v>902.09300288882002</v>
      </c>
      <c r="J58" s="34">
        <v>886.08711142041011</v>
      </c>
      <c r="K58" s="34">
        <v>870.35910344092736</v>
      </c>
      <c r="L58" s="34">
        <v>849.9133088278212</v>
      </c>
      <c r="M58" s="126"/>
      <c r="N58" s="168">
        <v>-1.9430890823470159</v>
      </c>
      <c r="O58" s="169">
        <v>-4.9362195646457945</v>
      </c>
      <c r="P58" s="169">
        <v>-2.671605470350169E-3</v>
      </c>
      <c r="Q58" s="169">
        <v>-0.19752551693360543</v>
      </c>
      <c r="R58" s="170">
        <v>-0.41594166635111618</v>
      </c>
    </row>
    <row r="59" spans="1:18" x14ac:dyDescent="0.25">
      <c r="A59" s="233" t="s">
        <v>38</v>
      </c>
      <c r="B59" s="35">
        <v>0</v>
      </c>
      <c r="C59" s="35">
        <v>0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126"/>
      <c r="N59" s="171">
        <v>0</v>
      </c>
      <c r="O59" s="172">
        <v>0</v>
      </c>
      <c r="P59" s="172">
        <v>0</v>
      </c>
      <c r="Q59" s="172">
        <v>0</v>
      </c>
      <c r="R59" s="173">
        <v>0</v>
      </c>
    </row>
    <row r="60" spans="1:18" x14ac:dyDescent="0.25">
      <c r="A60" s="233" t="s">
        <v>39</v>
      </c>
      <c r="B60" s="35">
        <v>347.52781518638568</v>
      </c>
      <c r="C60" s="35">
        <v>343.66487394844171</v>
      </c>
      <c r="D60" s="35">
        <v>306.61092435118132</v>
      </c>
      <c r="E60" s="35">
        <v>283.55849969905813</v>
      </c>
      <c r="F60" s="35">
        <v>232.50769628299909</v>
      </c>
      <c r="G60" s="35">
        <v>187.53399623327132</v>
      </c>
      <c r="H60" s="35">
        <v>182.80569997016318</v>
      </c>
      <c r="I60" s="35">
        <v>176.92131166405238</v>
      </c>
      <c r="J60" s="35">
        <v>169.16193543654686</v>
      </c>
      <c r="K60" s="35">
        <v>161.26014524938782</v>
      </c>
      <c r="L60" s="35">
        <v>153.53302644458267</v>
      </c>
      <c r="M60" s="126"/>
      <c r="N60" s="171">
        <v>-1.2448380742328236</v>
      </c>
      <c r="O60" s="172">
        <v>-2.728643838526057</v>
      </c>
      <c r="P60" s="172">
        <v>-2.3763053205011486</v>
      </c>
      <c r="Q60" s="172">
        <v>-0.77267327354205717</v>
      </c>
      <c r="R60" s="173">
        <v>-0.96472393291757719</v>
      </c>
    </row>
    <row r="61" spans="1:18" x14ac:dyDescent="0.25">
      <c r="A61" s="236" t="s">
        <v>40</v>
      </c>
      <c r="B61" s="36">
        <v>157.74311981769273</v>
      </c>
      <c r="C61" s="36">
        <v>161.04900947310168</v>
      </c>
      <c r="D61" s="36">
        <v>162.03904286832744</v>
      </c>
      <c r="E61" s="36">
        <v>139.92015967744823</v>
      </c>
      <c r="F61" s="36">
        <v>122.57514562444294</v>
      </c>
      <c r="G61" s="36">
        <v>102.46766755163284</v>
      </c>
      <c r="H61" s="36">
        <v>109.61336022706571</v>
      </c>
      <c r="I61" s="36">
        <v>104.40679415542459</v>
      </c>
      <c r="J61" s="36">
        <v>100.74969027335193</v>
      </c>
      <c r="K61" s="36">
        <v>96.886272083507606</v>
      </c>
      <c r="L61" s="36">
        <v>90.291821339290891</v>
      </c>
      <c r="M61" s="126"/>
      <c r="N61" s="174">
        <v>0.26905556207554859</v>
      </c>
      <c r="O61" s="175">
        <v>-2.7525382023769085</v>
      </c>
      <c r="P61" s="175">
        <v>-1.1114275810788277</v>
      </c>
      <c r="Q61" s="175">
        <v>-0.83965643126012734</v>
      </c>
      <c r="R61" s="176">
        <v>-1.0899390717038937</v>
      </c>
    </row>
    <row r="62" spans="1:18" x14ac:dyDescent="0.25">
      <c r="A62" s="220"/>
      <c r="B62" s="227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116"/>
      <c r="N62" s="159"/>
      <c r="O62" s="160"/>
      <c r="P62" s="160"/>
      <c r="Q62" s="160"/>
      <c r="R62" s="161"/>
    </row>
    <row r="63" spans="1:18" ht="12" x14ac:dyDescent="0.25">
      <c r="A63" s="235" t="s">
        <v>48</v>
      </c>
      <c r="B63" s="37">
        <v>1</v>
      </c>
      <c r="C63" s="37">
        <v>1</v>
      </c>
      <c r="D63" s="37">
        <v>1</v>
      </c>
      <c r="E63" s="37">
        <v>1</v>
      </c>
      <c r="F63" s="37">
        <v>1</v>
      </c>
      <c r="G63" s="37">
        <v>1</v>
      </c>
      <c r="H63" s="37">
        <v>1</v>
      </c>
      <c r="I63" s="37">
        <v>1</v>
      </c>
      <c r="J63" s="37">
        <v>1</v>
      </c>
      <c r="K63" s="37">
        <v>1</v>
      </c>
      <c r="L63" s="37">
        <v>1</v>
      </c>
      <c r="M63" s="127"/>
      <c r="N63" s="93"/>
      <c r="O63" s="94"/>
      <c r="P63" s="94"/>
      <c r="Q63" s="94"/>
      <c r="R63" s="95"/>
    </row>
    <row r="64" spans="1:18" x14ac:dyDescent="0.25">
      <c r="A64" s="233" t="s">
        <v>37</v>
      </c>
      <c r="B64" s="39">
        <v>0.78316432202800101</v>
      </c>
      <c r="C64" s="39">
        <v>0.7871722568114996</v>
      </c>
      <c r="D64" s="39">
        <v>0.76191728246716228</v>
      </c>
      <c r="E64" s="39">
        <v>0.70573093898227057</v>
      </c>
      <c r="F64" s="39">
        <v>0.71798803301070757</v>
      </c>
      <c r="G64" s="39">
        <v>0.74350960966068536</v>
      </c>
      <c r="H64" s="39">
        <v>0.75554340050314528</v>
      </c>
      <c r="I64" s="39">
        <v>0.76227557227997533</v>
      </c>
      <c r="J64" s="39">
        <v>0.76651217943374517</v>
      </c>
      <c r="K64" s="39">
        <v>0.77124930930255176</v>
      </c>
      <c r="L64" s="39">
        <v>0.77707201096538359</v>
      </c>
      <c r="M64" s="129"/>
      <c r="N64" s="180"/>
      <c r="O64" s="181"/>
      <c r="P64" s="181"/>
      <c r="Q64" s="181"/>
      <c r="R64" s="182"/>
    </row>
    <row r="65" spans="1:18" x14ac:dyDescent="0.25">
      <c r="A65" s="233" t="s">
        <v>38</v>
      </c>
      <c r="B65" s="40">
        <v>0</v>
      </c>
      <c r="C65" s="40">
        <v>0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129"/>
      <c r="N65" s="183"/>
      <c r="O65" s="184"/>
      <c r="P65" s="184"/>
      <c r="Q65" s="184"/>
      <c r="R65" s="185"/>
    </row>
    <row r="66" spans="1:18" x14ac:dyDescent="0.25">
      <c r="A66" s="233" t="s">
        <v>39</v>
      </c>
      <c r="B66" s="40">
        <v>0.14914063762535484</v>
      </c>
      <c r="C66" s="40">
        <v>0.14491659916261646</v>
      </c>
      <c r="D66" s="40">
        <v>0.15576393300075281</v>
      </c>
      <c r="E66" s="40">
        <v>0.19704061019955879</v>
      </c>
      <c r="F66" s="40">
        <v>0.18466100028006821</v>
      </c>
      <c r="G66" s="40">
        <v>0.16586342046451105</v>
      </c>
      <c r="H66" s="40">
        <v>0.1528219800487953</v>
      </c>
      <c r="I66" s="40">
        <v>0.14949987824466121</v>
      </c>
      <c r="J66" s="40">
        <v>0.1463340140461401</v>
      </c>
      <c r="K66" s="40">
        <v>0.14289708138849935</v>
      </c>
      <c r="L66" s="40">
        <v>0.14037457275899981</v>
      </c>
      <c r="M66" s="129"/>
      <c r="N66" s="183"/>
      <c r="O66" s="184"/>
      <c r="P66" s="184"/>
      <c r="Q66" s="184"/>
      <c r="R66" s="185"/>
    </row>
    <row r="67" spans="1:18" x14ac:dyDescent="0.25">
      <c r="A67" s="236" t="s">
        <v>40</v>
      </c>
      <c r="B67" s="41">
        <v>6.7695040346644073E-2</v>
      </c>
      <c r="C67" s="41">
        <v>6.791114402588401E-2</v>
      </c>
      <c r="D67" s="41">
        <v>8.2318784532084854E-2</v>
      </c>
      <c r="E67" s="41">
        <v>9.7228450818170539E-2</v>
      </c>
      <c r="F67" s="41">
        <v>9.7350966709224204E-2</v>
      </c>
      <c r="G67" s="41">
        <v>9.0626969874803606E-2</v>
      </c>
      <c r="H67" s="41">
        <v>9.1634619448059521E-2</v>
      </c>
      <c r="I67" s="41">
        <v>8.8224549475363429E-2</v>
      </c>
      <c r="J67" s="41">
        <v>8.7153806520114743E-2</v>
      </c>
      <c r="K67" s="41">
        <v>8.5853609308948822E-2</v>
      </c>
      <c r="L67" s="41">
        <v>8.2553416275616714E-2</v>
      </c>
      <c r="M67" s="129"/>
      <c r="N67" s="186"/>
      <c r="O67" s="187"/>
      <c r="P67" s="187"/>
      <c r="Q67" s="187"/>
      <c r="R67" s="188"/>
    </row>
    <row r="68" spans="1:18" x14ac:dyDescent="0.25">
      <c r="A68" s="220"/>
      <c r="B68" s="227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116"/>
      <c r="N68" s="159"/>
      <c r="O68" s="160"/>
      <c r="P68" s="160"/>
      <c r="Q68" s="160"/>
      <c r="R68" s="161"/>
    </row>
    <row r="69" spans="1:18" ht="12.75" x14ac:dyDescent="0.25">
      <c r="A69" s="226" t="s">
        <v>49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120"/>
      <c r="N69" s="88"/>
      <c r="O69" s="89"/>
      <c r="P69" s="89"/>
      <c r="Q69" s="89"/>
      <c r="R69" s="90"/>
    </row>
    <row r="70" spans="1:18" x14ac:dyDescent="0.25">
      <c r="A70" s="220"/>
      <c r="B70" s="227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116"/>
      <c r="N70" s="159"/>
      <c r="O70" s="160"/>
      <c r="P70" s="160"/>
      <c r="Q70" s="160"/>
      <c r="R70" s="161"/>
    </row>
    <row r="71" spans="1:18" ht="12.75" x14ac:dyDescent="0.25">
      <c r="A71" s="231" t="s">
        <v>50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124"/>
      <c r="N71" s="91"/>
      <c r="O71" s="70"/>
      <c r="P71" s="70"/>
      <c r="Q71" s="70"/>
      <c r="R71" s="92"/>
    </row>
    <row r="72" spans="1:18" x14ac:dyDescent="0.25">
      <c r="A72" s="232" t="s">
        <v>51</v>
      </c>
      <c r="B72" s="43"/>
      <c r="C72" s="43"/>
      <c r="D72" s="43">
        <v>3623.5377886846572</v>
      </c>
      <c r="E72" s="43">
        <v>4684.3845866932234</v>
      </c>
      <c r="F72" s="43">
        <v>5494.5891435724434</v>
      </c>
      <c r="G72" s="43">
        <v>5603.0815039900726</v>
      </c>
      <c r="H72" s="43">
        <v>5683.1931905474548</v>
      </c>
      <c r="I72" s="43">
        <v>5795.9687747737989</v>
      </c>
      <c r="J72" s="43">
        <v>6120.669558850368</v>
      </c>
      <c r="K72" s="43">
        <v>6324.5792955316929</v>
      </c>
      <c r="L72" s="43">
        <v>6457.750974726905</v>
      </c>
      <c r="M72" s="125"/>
      <c r="N72" s="165">
        <v>0</v>
      </c>
      <c r="O72" s="166">
        <v>4.2510032100677053</v>
      </c>
      <c r="P72" s="166">
        <v>0.33806455642191313</v>
      </c>
      <c r="Q72" s="166">
        <v>0.74433892578775751</v>
      </c>
      <c r="R72" s="167">
        <v>0.53753571945789336</v>
      </c>
    </row>
    <row r="73" spans="1:18" x14ac:dyDescent="0.25">
      <c r="A73" s="233" t="s">
        <v>52</v>
      </c>
      <c r="B73" s="34"/>
      <c r="C73" s="34"/>
      <c r="D73" s="34">
        <v>1498.7337274614122</v>
      </c>
      <c r="E73" s="34">
        <v>2404.7483782374602</v>
      </c>
      <c r="F73" s="34">
        <v>3087.3745874227261</v>
      </c>
      <c r="G73" s="34">
        <v>3120.8706025832262</v>
      </c>
      <c r="H73" s="34">
        <v>3218.1134341861903</v>
      </c>
      <c r="I73" s="34">
        <v>3286.0185218858437</v>
      </c>
      <c r="J73" s="34">
        <v>3471.0977573318455</v>
      </c>
      <c r="K73" s="34">
        <v>3633.6978260076794</v>
      </c>
      <c r="L73" s="34">
        <v>3743.9130614762976</v>
      </c>
      <c r="M73" s="126"/>
      <c r="N73" s="168">
        <v>0</v>
      </c>
      <c r="O73" s="169">
        <v>7.4945595194679582</v>
      </c>
      <c r="P73" s="169">
        <v>0.41560340734707601</v>
      </c>
      <c r="Q73" s="169">
        <v>0.7596266616540559</v>
      </c>
      <c r="R73" s="170">
        <v>0.75947385396106792</v>
      </c>
    </row>
    <row r="74" spans="1:18" x14ac:dyDescent="0.25">
      <c r="A74" s="233" t="s">
        <v>53</v>
      </c>
      <c r="B74" s="35"/>
      <c r="C74" s="35"/>
      <c r="D74" s="35">
        <v>334.92146720939758</v>
      </c>
      <c r="E74" s="35">
        <v>462.45328970111763</v>
      </c>
      <c r="F74" s="35">
        <v>541.05663023068371</v>
      </c>
      <c r="G74" s="35">
        <v>567.62254508081446</v>
      </c>
      <c r="H74" s="35">
        <v>581.87152283927878</v>
      </c>
      <c r="I74" s="35">
        <v>597.61274165321367</v>
      </c>
      <c r="J74" s="35">
        <v>619.34070644902363</v>
      </c>
      <c r="K74" s="35">
        <v>645.19454803797407</v>
      </c>
      <c r="L74" s="35">
        <v>671.51786946210871</v>
      </c>
      <c r="M74" s="126"/>
      <c r="N74" s="171">
        <v>0</v>
      </c>
      <c r="O74" s="172">
        <v>4.9131613495933424</v>
      </c>
      <c r="P74" s="172">
        <v>0.72990815687044019</v>
      </c>
      <c r="Q74" s="172">
        <v>0.62600993617680789</v>
      </c>
      <c r="R74" s="173">
        <v>0.81213094969796451</v>
      </c>
    </row>
    <row r="75" spans="1:18" x14ac:dyDescent="0.25">
      <c r="A75" s="233" t="s">
        <v>54</v>
      </c>
      <c r="B75" s="35"/>
      <c r="C75" s="35"/>
      <c r="D75" s="35">
        <v>38.068372367220974</v>
      </c>
      <c r="E75" s="35">
        <v>31.69935491035983</v>
      </c>
      <c r="F75" s="35">
        <v>32.021858770000897</v>
      </c>
      <c r="G75" s="35">
        <v>32.159443051745306</v>
      </c>
      <c r="H75" s="35">
        <v>33.910882572460011</v>
      </c>
      <c r="I75" s="35">
        <v>34.531106846431662</v>
      </c>
      <c r="J75" s="35">
        <v>35.258479792272809</v>
      </c>
      <c r="K75" s="35">
        <v>36.639428825529045</v>
      </c>
      <c r="L75" s="35">
        <v>38.033521677139994</v>
      </c>
      <c r="M75" s="126"/>
      <c r="N75" s="171">
        <v>0</v>
      </c>
      <c r="O75" s="172">
        <v>-1.7147780117500733</v>
      </c>
      <c r="P75" s="172">
        <v>0.57481804052548213</v>
      </c>
      <c r="Q75" s="172">
        <v>0.39046111190847999</v>
      </c>
      <c r="R75" s="173">
        <v>0.76049577554060388</v>
      </c>
    </row>
    <row r="76" spans="1:18" x14ac:dyDescent="0.25">
      <c r="A76" s="233" t="s">
        <v>55</v>
      </c>
      <c r="B76" s="36"/>
      <c r="C76" s="36"/>
      <c r="D76" s="36">
        <v>1751.8142216466267</v>
      </c>
      <c r="E76" s="36">
        <v>1785.4835638442853</v>
      </c>
      <c r="F76" s="36">
        <v>1834.1360671490327</v>
      </c>
      <c r="G76" s="36">
        <v>1882.4289132742867</v>
      </c>
      <c r="H76" s="36">
        <v>1849.2973509495255</v>
      </c>
      <c r="I76" s="36">
        <v>1877.8064043883096</v>
      </c>
      <c r="J76" s="36">
        <v>1994.9726152772266</v>
      </c>
      <c r="K76" s="36">
        <v>2009.0474926605102</v>
      </c>
      <c r="L76" s="36">
        <v>2004.2865221113586</v>
      </c>
      <c r="M76" s="126"/>
      <c r="N76" s="174">
        <v>0</v>
      </c>
      <c r="O76" s="175">
        <v>0.46027214843247233</v>
      </c>
      <c r="P76" s="175">
        <v>8.2355834790326377E-2</v>
      </c>
      <c r="Q76" s="175">
        <v>0.76112763121742866</v>
      </c>
      <c r="R76" s="176">
        <v>4.6589094735005609E-2</v>
      </c>
    </row>
    <row r="77" spans="1:18" x14ac:dyDescent="0.25">
      <c r="A77" s="234" t="s">
        <v>56</v>
      </c>
      <c r="B77" s="44"/>
      <c r="C77" s="44"/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126"/>
      <c r="N77" s="177">
        <v>0</v>
      </c>
      <c r="O77" s="178">
        <v>0</v>
      </c>
      <c r="P77" s="178">
        <v>0</v>
      </c>
      <c r="Q77" s="178">
        <v>0</v>
      </c>
      <c r="R77" s="179">
        <v>0</v>
      </c>
    </row>
    <row r="78" spans="1:18" x14ac:dyDescent="0.25">
      <c r="A78" s="237" t="s">
        <v>57</v>
      </c>
      <c r="B78" s="34"/>
      <c r="C78" s="34"/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126"/>
      <c r="N78" s="168">
        <v>0</v>
      </c>
      <c r="O78" s="169">
        <v>0</v>
      </c>
      <c r="P78" s="169">
        <v>0</v>
      </c>
      <c r="Q78" s="169">
        <v>0</v>
      </c>
      <c r="R78" s="170">
        <v>0</v>
      </c>
    </row>
    <row r="79" spans="1:18" x14ac:dyDescent="0.25">
      <c r="A79" s="233" t="s">
        <v>58</v>
      </c>
      <c r="B79" s="35"/>
      <c r="C79" s="35"/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126"/>
      <c r="N79" s="171">
        <v>0</v>
      </c>
      <c r="O79" s="172">
        <v>0</v>
      </c>
      <c r="P79" s="172">
        <v>0</v>
      </c>
      <c r="Q79" s="172">
        <v>0</v>
      </c>
      <c r="R79" s="173">
        <v>0</v>
      </c>
    </row>
    <row r="80" spans="1:18" x14ac:dyDescent="0.25">
      <c r="A80" s="236" t="s">
        <v>59</v>
      </c>
      <c r="B80" s="36"/>
      <c r="C80" s="36"/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126"/>
      <c r="N80" s="174">
        <v>0</v>
      </c>
      <c r="O80" s="175">
        <v>0</v>
      </c>
      <c r="P80" s="175">
        <v>0</v>
      </c>
      <c r="Q80" s="175">
        <v>0</v>
      </c>
      <c r="R80" s="176">
        <v>0</v>
      </c>
    </row>
    <row r="81" spans="1:18" x14ac:dyDescent="0.25">
      <c r="A81" s="220"/>
      <c r="B81" s="227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116"/>
      <c r="N81" s="159"/>
      <c r="O81" s="160"/>
      <c r="P81" s="160"/>
      <c r="Q81" s="160"/>
      <c r="R81" s="161"/>
    </row>
    <row r="82" spans="1:18" ht="12.75" x14ac:dyDescent="0.25">
      <c r="A82" s="231" t="s">
        <v>60</v>
      </c>
      <c r="B82" s="268"/>
      <c r="C82" s="268"/>
      <c r="D82" s="269"/>
      <c r="E82" s="269"/>
      <c r="F82" s="269"/>
      <c r="G82" s="269"/>
      <c r="H82" s="269"/>
      <c r="I82" s="269"/>
      <c r="J82" s="269"/>
      <c r="K82" s="269"/>
      <c r="L82" s="269"/>
      <c r="M82" s="124"/>
      <c r="N82" s="91"/>
      <c r="O82" s="70"/>
      <c r="P82" s="70"/>
      <c r="Q82" s="70"/>
      <c r="R82" s="92"/>
    </row>
    <row r="83" spans="1:18" x14ac:dyDescent="0.25">
      <c r="A83" s="273" t="s">
        <v>61</v>
      </c>
      <c r="B83" s="274"/>
      <c r="C83" s="274"/>
      <c r="D83" s="275">
        <v>9.3807208464213157E-2</v>
      </c>
      <c r="E83" s="275">
        <v>0.12261234566514205</v>
      </c>
      <c r="F83" s="275">
        <v>0.13514768986728706</v>
      </c>
      <c r="G83" s="275">
        <v>0.13371485872105424</v>
      </c>
      <c r="H83" s="275">
        <v>0.13167326891677789</v>
      </c>
      <c r="I83" s="275">
        <v>0.12949834668049176</v>
      </c>
      <c r="J83" s="275">
        <v>0.13012732402334704</v>
      </c>
      <c r="K83" s="275">
        <v>0.12619328184588885</v>
      </c>
      <c r="L83" s="276">
        <v>0.12058670859359699</v>
      </c>
      <c r="M83" s="125"/>
      <c r="N83" s="281"/>
      <c r="O83" s="282"/>
      <c r="P83" s="282"/>
      <c r="Q83" s="282"/>
      <c r="R83" s="283"/>
    </row>
    <row r="84" spans="1:18" x14ac:dyDescent="0.25">
      <c r="A84" s="277" t="s">
        <v>56</v>
      </c>
      <c r="B84" s="278"/>
      <c r="C84" s="278"/>
      <c r="D84" s="279">
        <v>0</v>
      </c>
      <c r="E84" s="279">
        <v>0</v>
      </c>
      <c r="F84" s="279">
        <v>0</v>
      </c>
      <c r="G84" s="279">
        <v>0</v>
      </c>
      <c r="H84" s="279">
        <v>0</v>
      </c>
      <c r="I84" s="279">
        <v>0</v>
      </c>
      <c r="J84" s="279">
        <v>0</v>
      </c>
      <c r="K84" s="279">
        <v>0</v>
      </c>
      <c r="L84" s="280">
        <v>0</v>
      </c>
      <c r="M84" s="125"/>
      <c r="N84" s="284"/>
      <c r="O84" s="285"/>
      <c r="P84" s="285"/>
      <c r="Q84" s="285"/>
      <c r="R84" s="286"/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11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12" width="9.7109375" style="2" customWidth="1"/>
    <col min="13" max="13" width="2.7109375" style="84" customWidth="1"/>
    <col min="14" max="18" width="5.7109375" style="2" customWidth="1"/>
    <col min="19" max="16384" width="9.140625" style="2"/>
  </cols>
  <sheetData>
    <row r="1" spans="1:18" ht="12.75" x14ac:dyDescent="0.25">
      <c r="A1" s="258" t="s">
        <v>15</v>
      </c>
      <c r="B1" s="259">
        <v>2000</v>
      </c>
      <c r="C1" s="259">
        <v>2005</v>
      </c>
      <c r="D1" s="259">
        <v>2010</v>
      </c>
      <c r="E1" s="259">
        <v>2015</v>
      </c>
      <c r="F1" s="259">
        <v>2020</v>
      </c>
      <c r="G1" s="259">
        <v>2025</v>
      </c>
      <c r="H1" s="259">
        <v>2030</v>
      </c>
      <c r="I1" s="259">
        <v>2035</v>
      </c>
      <c r="J1" s="259">
        <v>2040</v>
      </c>
      <c r="K1" s="259">
        <v>2045</v>
      </c>
      <c r="L1" s="260">
        <v>2050</v>
      </c>
      <c r="M1" s="115"/>
      <c r="N1" s="290" t="s">
        <v>16</v>
      </c>
      <c r="O1" s="291" t="s">
        <v>17</v>
      </c>
      <c r="P1" s="291" t="s">
        <v>18</v>
      </c>
      <c r="Q1" s="291" t="s">
        <v>19</v>
      </c>
      <c r="R1" s="292" t="s">
        <v>20</v>
      </c>
    </row>
    <row r="2" spans="1:18" x14ac:dyDescent="0.25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116"/>
      <c r="N2" s="287" t="s">
        <v>4</v>
      </c>
      <c r="O2" s="288"/>
      <c r="P2" s="288"/>
      <c r="Q2" s="288"/>
      <c r="R2" s="289"/>
    </row>
    <row r="3" spans="1:18" x14ac:dyDescent="0.25">
      <c r="A3" s="238" t="s">
        <v>62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132"/>
      <c r="N3" s="99"/>
      <c r="O3" s="45"/>
      <c r="P3" s="45"/>
      <c r="Q3" s="45"/>
      <c r="R3" s="100"/>
    </row>
    <row r="4" spans="1:18" x14ac:dyDescent="0.25">
      <c r="A4" s="239" t="s">
        <v>63</v>
      </c>
      <c r="B4" s="46">
        <v>42440.01110584542</v>
      </c>
      <c r="C4" s="46">
        <v>45210.142071427923</v>
      </c>
      <c r="D4" s="46">
        <v>44917.520941434828</v>
      </c>
      <c r="E4" s="46">
        <v>37680.612954298595</v>
      </c>
      <c r="F4" s="46">
        <v>36168.99597651088</v>
      </c>
      <c r="G4" s="46">
        <v>35647.09294170927</v>
      </c>
      <c r="H4" s="46">
        <v>36177.272819678197</v>
      </c>
      <c r="I4" s="46">
        <v>36290.424047660752</v>
      </c>
      <c r="J4" s="46">
        <v>36013.372525070343</v>
      </c>
      <c r="K4" s="46">
        <v>36203.672650416251</v>
      </c>
      <c r="L4" s="46">
        <v>36473.272049962841</v>
      </c>
      <c r="M4" s="132"/>
      <c r="N4" s="103">
        <v>0.56897620192994935</v>
      </c>
      <c r="O4" s="104">
        <v>-2.1429617042706517</v>
      </c>
      <c r="P4" s="104">
        <v>2.2881450650880097E-3</v>
      </c>
      <c r="Q4" s="104">
        <v>-4.5397397219004709E-2</v>
      </c>
      <c r="R4" s="105">
        <v>0.1269744566912312</v>
      </c>
    </row>
    <row r="5" spans="1:18" x14ac:dyDescent="0.25">
      <c r="A5" s="240" t="s">
        <v>64</v>
      </c>
      <c r="B5" s="47">
        <v>620.66485145013678</v>
      </c>
      <c r="C5" s="47">
        <v>361.49315750853214</v>
      </c>
      <c r="D5" s="47">
        <v>222.69969438874134</v>
      </c>
      <c r="E5" s="47">
        <v>34.574935890908584</v>
      </c>
      <c r="F5" s="47">
        <v>40.127628303186462</v>
      </c>
      <c r="G5" s="47">
        <v>40.602034792240779</v>
      </c>
      <c r="H5" s="47">
        <v>15.550565887108299</v>
      </c>
      <c r="I5" s="47">
        <v>11.097865819329101</v>
      </c>
      <c r="J5" s="47">
        <v>5.3735995455743693</v>
      </c>
      <c r="K5" s="47">
        <v>1.7283663357500254</v>
      </c>
      <c r="L5" s="47">
        <v>0.44252674276804299</v>
      </c>
      <c r="M5" s="133"/>
      <c r="N5" s="192">
        <v>-9.7418875577331967</v>
      </c>
      <c r="O5" s="193">
        <v>-15.749519371064435</v>
      </c>
      <c r="P5" s="193">
        <v>-9.0442266975936825</v>
      </c>
      <c r="Q5" s="193">
        <v>-10.080908552356682</v>
      </c>
      <c r="R5" s="194">
        <v>-22.094625026305714</v>
      </c>
    </row>
    <row r="6" spans="1:18" x14ac:dyDescent="0.25">
      <c r="A6" s="241" t="s">
        <v>65</v>
      </c>
      <c r="B6" s="48">
        <v>1676.6033263403478</v>
      </c>
      <c r="C6" s="48">
        <v>1497.5167671526433</v>
      </c>
      <c r="D6" s="48">
        <v>1273.3829221685105</v>
      </c>
      <c r="E6" s="48">
        <v>893.23789440213875</v>
      </c>
      <c r="F6" s="48">
        <v>917.68962793257083</v>
      </c>
      <c r="G6" s="48">
        <v>783.15583918640277</v>
      </c>
      <c r="H6" s="48">
        <v>830.64565692565702</v>
      </c>
      <c r="I6" s="48">
        <v>814.81697584339713</v>
      </c>
      <c r="J6" s="48">
        <v>775.75789186787779</v>
      </c>
      <c r="K6" s="48">
        <v>733.60005829404042</v>
      </c>
      <c r="L6" s="48">
        <v>682.32054650845009</v>
      </c>
      <c r="M6" s="133"/>
      <c r="N6" s="195">
        <v>-2.7134349563041615</v>
      </c>
      <c r="O6" s="196">
        <v>-3.2226601798549193</v>
      </c>
      <c r="P6" s="196">
        <v>-0.99161019335561873</v>
      </c>
      <c r="Q6" s="196">
        <v>-0.68129679614257199</v>
      </c>
      <c r="R6" s="197">
        <v>-1.2752086191952339</v>
      </c>
    </row>
    <row r="7" spans="1:18" x14ac:dyDescent="0.25">
      <c r="A7" s="242" t="s">
        <v>66</v>
      </c>
      <c r="B7" s="48">
        <v>7939.0345712132248</v>
      </c>
      <c r="C7" s="48">
        <v>8202.2711234718881</v>
      </c>
      <c r="D7" s="48">
        <v>6558.1575089799944</v>
      </c>
      <c r="E7" s="48">
        <v>5518.4630191830474</v>
      </c>
      <c r="F7" s="48">
        <v>4809.7465009050075</v>
      </c>
      <c r="G7" s="48">
        <v>4622.9179295628865</v>
      </c>
      <c r="H7" s="48">
        <v>4267.5445081333428</v>
      </c>
      <c r="I7" s="48">
        <v>4162.8705219905887</v>
      </c>
      <c r="J7" s="48">
        <v>4049.7187508291076</v>
      </c>
      <c r="K7" s="48">
        <v>3960.5246723944069</v>
      </c>
      <c r="L7" s="48">
        <v>3889.2720086183153</v>
      </c>
      <c r="M7" s="133"/>
      <c r="N7" s="195">
        <v>-1.8926793792933272</v>
      </c>
      <c r="O7" s="196">
        <v>-3.0530759106437322</v>
      </c>
      <c r="P7" s="196">
        <v>-1.1889334115680272</v>
      </c>
      <c r="Q7" s="196">
        <v>-0.52254168344549878</v>
      </c>
      <c r="R7" s="197">
        <v>-0.40343837855497666</v>
      </c>
    </row>
    <row r="8" spans="1:18" x14ac:dyDescent="0.25">
      <c r="A8" s="241" t="s">
        <v>67</v>
      </c>
      <c r="B8" s="48">
        <v>12661.445240316381</v>
      </c>
      <c r="C8" s="48">
        <v>14452.088007791186</v>
      </c>
      <c r="D8" s="48">
        <v>13870.904557742328</v>
      </c>
      <c r="E8" s="48">
        <v>10183.035372139966</v>
      </c>
      <c r="F8" s="48">
        <v>9036.4769557141353</v>
      </c>
      <c r="G8" s="48">
        <v>8242.7552179904924</v>
      </c>
      <c r="H8" s="48">
        <v>10142.368683739343</v>
      </c>
      <c r="I8" s="48">
        <v>10702.891127204048</v>
      </c>
      <c r="J8" s="48">
        <v>11141.398072782597</v>
      </c>
      <c r="K8" s="48">
        <v>11593.459923898343</v>
      </c>
      <c r="L8" s="48">
        <v>11957.690847421185</v>
      </c>
      <c r="M8" s="133"/>
      <c r="N8" s="195">
        <v>0.91649312122348281</v>
      </c>
      <c r="O8" s="196">
        <v>-4.1947218281689569</v>
      </c>
      <c r="P8" s="196">
        <v>1.1612122034169836</v>
      </c>
      <c r="Q8" s="196">
        <v>0.94388837200363174</v>
      </c>
      <c r="R8" s="197">
        <v>0.70957493751704348</v>
      </c>
    </row>
    <row r="9" spans="1:18" x14ac:dyDescent="0.25">
      <c r="A9" s="241" t="s">
        <v>68</v>
      </c>
      <c r="B9" s="48">
        <v>6680.4732011163887</v>
      </c>
      <c r="C9" s="48">
        <v>6626.6371190435775</v>
      </c>
      <c r="D9" s="48">
        <v>7229.7914766499152</v>
      </c>
      <c r="E9" s="48">
        <v>6463.5029170268999</v>
      </c>
      <c r="F9" s="48">
        <v>6949.7035219918789</v>
      </c>
      <c r="G9" s="48">
        <v>7333.8380267367147</v>
      </c>
      <c r="H9" s="48">
        <v>6550.5648456452645</v>
      </c>
      <c r="I9" s="48">
        <v>6530.2597166970572</v>
      </c>
      <c r="J9" s="48">
        <v>6419.6612153744609</v>
      </c>
      <c r="K9" s="48">
        <v>6268.5198067704869</v>
      </c>
      <c r="L9" s="48">
        <v>6142.5724876340983</v>
      </c>
      <c r="M9" s="133"/>
      <c r="N9" s="195">
        <v>0.79334413699054807</v>
      </c>
      <c r="O9" s="196">
        <v>-0.39433240368518252</v>
      </c>
      <c r="P9" s="196">
        <v>-0.58973139794048501</v>
      </c>
      <c r="Q9" s="196">
        <v>-0.20165575888426712</v>
      </c>
      <c r="R9" s="197">
        <v>-0.4402452646565802</v>
      </c>
    </row>
    <row r="10" spans="1:18" x14ac:dyDescent="0.25">
      <c r="A10" s="241" t="s">
        <v>69</v>
      </c>
      <c r="B10" s="48">
        <v>20.684054647941096</v>
      </c>
      <c r="C10" s="48">
        <v>22.475400804332352</v>
      </c>
      <c r="D10" s="48">
        <v>60.165279159032544</v>
      </c>
      <c r="E10" s="48">
        <v>85.435159104250161</v>
      </c>
      <c r="F10" s="48">
        <v>164.83284153324831</v>
      </c>
      <c r="G10" s="48">
        <v>254.47646823837323</v>
      </c>
      <c r="H10" s="48">
        <v>358.74832865865909</v>
      </c>
      <c r="I10" s="48">
        <v>436.35347818932462</v>
      </c>
      <c r="J10" s="48">
        <v>517.94177384631257</v>
      </c>
      <c r="K10" s="48">
        <v>613.66675113645431</v>
      </c>
      <c r="L10" s="48">
        <v>698.07564555546912</v>
      </c>
      <c r="M10" s="133"/>
      <c r="N10" s="195">
        <v>11.268190646400523</v>
      </c>
      <c r="O10" s="196">
        <v>10.603731928141503</v>
      </c>
      <c r="P10" s="196">
        <v>8.0872864897551864</v>
      </c>
      <c r="Q10" s="196">
        <v>3.7406835722502585</v>
      </c>
      <c r="R10" s="197">
        <v>3.029633437255308</v>
      </c>
    </row>
    <row r="11" spans="1:18" x14ac:dyDescent="0.25">
      <c r="A11" s="241" t="s">
        <v>70</v>
      </c>
      <c r="B11" s="48">
        <v>120.95159204449961</v>
      </c>
      <c r="C11" s="48">
        <v>14.402424464845005</v>
      </c>
      <c r="D11" s="48">
        <v>14.402407566638004</v>
      </c>
      <c r="E11" s="48">
        <v>16.719220521926179</v>
      </c>
      <c r="F11" s="48">
        <v>15.373262390027048</v>
      </c>
      <c r="G11" s="48">
        <v>22.096721524480554</v>
      </c>
      <c r="H11" s="48">
        <v>24.323082485022109</v>
      </c>
      <c r="I11" s="48">
        <v>27.940737648466442</v>
      </c>
      <c r="J11" s="48">
        <v>29.347033863141945</v>
      </c>
      <c r="K11" s="48">
        <v>30.662517077714849</v>
      </c>
      <c r="L11" s="48">
        <v>31.227698280240698</v>
      </c>
      <c r="M11" s="133"/>
      <c r="N11" s="195">
        <v>-19.168181245073569</v>
      </c>
      <c r="O11" s="196">
        <v>0.65447647116860797</v>
      </c>
      <c r="P11" s="196">
        <v>4.6948351201445249</v>
      </c>
      <c r="Q11" s="196">
        <v>1.8953956699556684</v>
      </c>
      <c r="R11" s="197">
        <v>0.62307293483627735</v>
      </c>
    </row>
    <row r="12" spans="1:18" x14ac:dyDescent="0.25">
      <c r="A12" s="241" t="s">
        <v>71</v>
      </c>
      <c r="B12" s="48">
        <v>1652.2307376147446</v>
      </c>
      <c r="C12" s="48">
        <v>2125.8638924845081</v>
      </c>
      <c r="D12" s="48">
        <v>1799.8058097983167</v>
      </c>
      <c r="E12" s="48">
        <v>1378.0693308083269</v>
      </c>
      <c r="F12" s="48">
        <v>1611.49767263851</v>
      </c>
      <c r="G12" s="48">
        <v>1666.9829030317012</v>
      </c>
      <c r="H12" s="48">
        <v>1495.327285656665</v>
      </c>
      <c r="I12" s="48">
        <v>1563.950805712049</v>
      </c>
      <c r="J12" s="48">
        <v>1553.030381742693</v>
      </c>
      <c r="K12" s="48">
        <v>1571.5720395469527</v>
      </c>
      <c r="L12" s="48">
        <v>1591.1077680676406</v>
      </c>
      <c r="M12" s="133"/>
      <c r="N12" s="195">
        <v>0.85919445463735755</v>
      </c>
      <c r="O12" s="196">
        <v>-1.0990636498378614</v>
      </c>
      <c r="P12" s="196">
        <v>-0.74539678533551701</v>
      </c>
      <c r="Q12" s="196">
        <v>0.37934775088090955</v>
      </c>
      <c r="R12" s="197">
        <v>0.24251735759548421</v>
      </c>
    </row>
    <row r="13" spans="1:18" x14ac:dyDescent="0.25">
      <c r="A13" s="243" t="s">
        <v>72</v>
      </c>
      <c r="B13" s="49">
        <v>11067.923531101758</v>
      </c>
      <c r="C13" s="49">
        <v>11907.394178706407</v>
      </c>
      <c r="D13" s="49">
        <v>13888.211284981353</v>
      </c>
      <c r="E13" s="49">
        <v>13107.575105221133</v>
      </c>
      <c r="F13" s="49">
        <v>12623.547965102312</v>
      </c>
      <c r="G13" s="49">
        <v>12680.267800645979</v>
      </c>
      <c r="H13" s="49">
        <v>12492.199862547137</v>
      </c>
      <c r="I13" s="49">
        <v>12040.242818556497</v>
      </c>
      <c r="J13" s="49">
        <v>11521.14380521858</v>
      </c>
      <c r="K13" s="49">
        <v>11429.938514962103</v>
      </c>
      <c r="L13" s="49">
        <v>11480.562521134678</v>
      </c>
      <c r="M13" s="133"/>
      <c r="N13" s="198">
        <v>2.2958502714370166</v>
      </c>
      <c r="O13" s="199">
        <v>-0.95022075226595115</v>
      </c>
      <c r="P13" s="199">
        <v>-0.10454049177155422</v>
      </c>
      <c r="Q13" s="199">
        <v>-0.80593974533215151</v>
      </c>
      <c r="R13" s="200">
        <v>-3.5279267368493183E-2</v>
      </c>
    </row>
    <row r="14" spans="1:18" x14ac:dyDescent="0.25">
      <c r="A14" s="24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119"/>
      <c r="N14" s="159"/>
      <c r="O14" s="160"/>
      <c r="P14" s="160"/>
      <c r="Q14" s="160"/>
      <c r="R14" s="161"/>
    </row>
    <row r="15" spans="1:18" ht="12.75" x14ac:dyDescent="0.25">
      <c r="A15" s="238" t="s">
        <v>73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132"/>
      <c r="N15" s="106"/>
      <c r="O15" s="107"/>
      <c r="P15" s="107"/>
      <c r="Q15" s="107"/>
      <c r="R15" s="108"/>
    </row>
    <row r="16" spans="1:18" x14ac:dyDescent="0.25">
      <c r="A16" s="239"/>
      <c r="B16" s="46">
        <v>61361.36593874199</v>
      </c>
      <c r="C16" s="46">
        <v>64807.908653509206</v>
      </c>
      <c r="D16" s="46">
        <v>57177.290931224612</v>
      </c>
      <c r="E16" s="46">
        <v>43523.30020469358</v>
      </c>
      <c r="F16" s="46">
        <v>38599.281750359682</v>
      </c>
      <c r="G16" s="46">
        <v>35663.978125462963</v>
      </c>
      <c r="H16" s="46">
        <v>38776.80320349575</v>
      </c>
      <c r="I16" s="46">
        <v>39423.619817572173</v>
      </c>
      <c r="J16" s="46">
        <v>39593.552086062686</v>
      </c>
      <c r="K16" s="46">
        <v>39724.455126428074</v>
      </c>
      <c r="L16" s="46">
        <v>39507.061422145845</v>
      </c>
      <c r="M16" s="132"/>
      <c r="N16" s="103">
        <v>-0.70374811341004095</v>
      </c>
      <c r="O16" s="104">
        <v>-3.8530382875413327</v>
      </c>
      <c r="P16" s="104">
        <v>4.5895963658781902E-2</v>
      </c>
      <c r="Q16" s="104">
        <v>0.20865805488252676</v>
      </c>
      <c r="R16" s="105">
        <v>-2.1866136839721051E-2</v>
      </c>
    </row>
    <row r="17" spans="1:18" x14ac:dyDescent="0.25">
      <c r="A17" s="24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19"/>
      <c r="N17" s="159"/>
      <c r="O17" s="160"/>
      <c r="P17" s="160"/>
      <c r="Q17" s="160"/>
      <c r="R17" s="161"/>
    </row>
    <row r="18" spans="1:18" ht="12.75" x14ac:dyDescent="0.25">
      <c r="A18" s="226" t="s">
        <v>74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120"/>
      <c r="N18" s="88"/>
      <c r="O18" s="89"/>
      <c r="P18" s="89"/>
      <c r="Q18" s="89"/>
      <c r="R18" s="90"/>
    </row>
    <row r="19" spans="1:18" x14ac:dyDescent="0.25">
      <c r="A19" s="245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34"/>
      <c r="N19" s="201"/>
      <c r="O19" s="202"/>
      <c r="P19" s="202"/>
      <c r="Q19" s="202"/>
      <c r="R19" s="203"/>
    </row>
    <row r="20" spans="1:18" ht="12.75" x14ac:dyDescent="0.25">
      <c r="A20" s="231" t="s">
        <v>75</v>
      </c>
      <c r="B20" s="33">
        <v>42440.01110584542</v>
      </c>
      <c r="C20" s="33">
        <v>45210.142071427916</v>
      </c>
      <c r="D20" s="33">
        <v>44917.520941434828</v>
      </c>
      <c r="E20" s="33">
        <v>37680.612954298602</v>
      </c>
      <c r="F20" s="33">
        <v>36168.99597651088</v>
      </c>
      <c r="G20" s="33">
        <v>35647.092941709278</v>
      </c>
      <c r="H20" s="33">
        <v>36177.272819678197</v>
      </c>
      <c r="I20" s="33">
        <v>36290.424047660752</v>
      </c>
      <c r="J20" s="33">
        <v>36013.37252507035</v>
      </c>
      <c r="K20" s="33">
        <v>36203.672650416243</v>
      </c>
      <c r="L20" s="33">
        <v>36473.272049962841</v>
      </c>
      <c r="M20" s="124"/>
      <c r="N20" s="91">
        <v>0.56897620192994935</v>
      </c>
      <c r="O20" s="70">
        <v>-2.1429617042706517</v>
      </c>
      <c r="P20" s="70">
        <v>2.2881450650880097E-3</v>
      </c>
      <c r="Q20" s="70">
        <v>-4.5397397219004709E-2</v>
      </c>
      <c r="R20" s="92">
        <v>0.1269744566912312</v>
      </c>
    </row>
    <row r="21" spans="1:18" ht="12" x14ac:dyDescent="0.25">
      <c r="A21" s="246" t="s">
        <v>76</v>
      </c>
      <c r="B21" s="50">
        <v>37130.148499084957</v>
      </c>
      <c r="C21" s="50">
        <v>39120.356679677927</v>
      </c>
      <c r="D21" s="50">
        <v>37695.127590543576</v>
      </c>
      <c r="E21" s="50">
        <v>30826.357061771279</v>
      </c>
      <c r="F21" s="50">
        <v>30135.129870501991</v>
      </c>
      <c r="G21" s="50">
        <v>29840.278080584903</v>
      </c>
      <c r="H21" s="50">
        <v>30486.718494060151</v>
      </c>
      <c r="I21" s="50">
        <v>30703.549947509677</v>
      </c>
      <c r="J21" s="50">
        <v>30473.830191548179</v>
      </c>
      <c r="K21" s="50">
        <v>30650.564087877756</v>
      </c>
      <c r="L21" s="50">
        <v>30929.794198020714</v>
      </c>
      <c r="M21" s="135"/>
      <c r="N21" s="109">
        <v>0.15112985477094831</v>
      </c>
      <c r="O21" s="110">
        <v>-2.2135263541556593</v>
      </c>
      <c r="P21" s="110">
        <v>0.11606263073418166</v>
      </c>
      <c r="Q21" s="110">
        <v>-4.2283183142921565E-3</v>
      </c>
      <c r="R21" s="111">
        <v>0.14862678113676253</v>
      </c>
    </row>
    <row r="22" spans="1:18" x14ac:dyDescent="0.25">
      <c r="A22" s="247" t="s">
        <v>37</v>
      </c>
      <c r="B22" s="46">
        <v>28640.142061867235</v>
      </c>
      <c r="C22" s="46">
        <v>30498.479229522465</v>
      </c>
      <c r="D22" s="46">
        <v>28379.350325207772</v>
      </c>
      <c r="E22" s="46">
        <v>21200.698294110796</v>
      </c>
      <c r="F22" s="46">
        <v>20741.732478634891</v>
      </c>
      <c r="G22" s="46">
        <v>20729.53885439059</v>
      </c>
      <c r="H22" s="46">
        <v>21442.397042959939</v>
      </c>
      <c r="I22" s="46">
        <v>21803.020831606729</v>
      </c>
      <c r="J22" s="46">
        <v>21761.327996113014</v>
      </c>
      <c r="K22" s="46">
        <v>21886.848712598294</v>
      </c>
      <c r="L22" s="46">
        <v>22073.625936303204</v>
      </c>
      <c r="M22" s="132"/>
      <c r="N22" s="103">
        <v>-9.1433402817986398E-2</v>
      </c>
      <c r="O22" s="104">
        <v>-3.0865045342037711</v>
      </c>
      <c r="P22" s="104">
        <v>0.33277647371550145</v>
      </c>
      <c r="Q22" s="104">
        <v>0.14775221647471692</v>
      </c>
      <c r="R22" s="105">
        <v>0.1425920654767765</v>
      </c>
    </row>
    <row r="23" spans="1:18" x14ac:dyDescent="0.25">
      <c r="A23" s="244" t="s">
        <v>64</v>
      </c>
      <c r="B23" s="52">
        <v>601.36485145013683</v>
      </c>
      <c r="C23" s="52">
        <v>339.19315750853212</v>
      </c>
      <c r="D23" s="52">
        <v>197.69969438874134</v>
      </c>
      <c r="E23" s="52">
        <v>28.924670367062735</v>
      </c>
      <c r="F23" s="52">
        <v>32.680129470090321</v>
      </c>
      <c r="G23" s="52">
        <v>33.176969556411798</v>
      </c>
      <c r="H23" s="52">
        <v>12.522819621136163</v>
      </c>
      <c r="I23" s="52">
        <v>9.0560508426691619</v>
      </c>
      <c r="J23" s="52">
        <v>4.4746073991758291</v>
      </c>
      <c r="K23" s="52">
        <v>1.4958423026806509</v>
      </c>
      <c r="L23" s="52">
        <v>0.40567047931734895</v>
      </c>
      <c r="M23" s="132"/>
      <c r="N23" s="159">
        <v>-10.528072040952196</v>
      </c>
      <c r="O23" s="160">
        <v>-16.472828114222192</v>
      </c>
      <c r="P23" s="160">
        <v>-9.1464637821346617</v>
      </c>
      <c r="Q23" s="160">
        <v>-9.7794892969061529</v>
      </c>
      <c r="R23" s="161">
        <v>-21.342190668047124</v>
      </c>
    </row>
    <row r="24" spans="1:18" x14ac:dyDescent="0.25">
      <c r="A24" s="244" t="s">
        <v>65</v>
      </c>
      <c r="B24" s="52">
        <v>252.77210472393014</v>
      </c>
      <c r="C24" s="52">
        <v>256.65629383571047</v>
      </c>
      <c r="D24" s="52">
        <v>267.64160136707437</v>
      </c>
      <c r="E24" s="52">
        <v>181.71501073731048</v>
      </c>
      <c r="F24" s="52">
        <v>185.73593640224914</v>
      </c>
      <c r="G24" s="52">
        <v>151.59365677939962</v>
      </c>
      <c r="H24" s="52">
        <v>164.96029797072745</v>
      </c>
      <c r="I24" s="52">
        <v>171.01921425110368</v>
      </c>
      <c r="J24" s="52">
        <v>171.20572894596327</v>
      </c>
      <c r="K24" s="52">
        <v>172.00739439607887</v>
      </c>
      <c r="L24" s="52">
        <v>172.32030507079051</v>
      </c>
      <c r="M24" s="132"/>
      <c r="N24" s="159">
        <v>0.57324143897106161</v>
      </c>
      <c r="O24" s="160">
        <v>-3.5873029488236674</v>
      </c>
      <c r="P24" s="160">
        <v>-1.179203665049533</v>
      </c>
      <c r="Q24" s="160">
        <v>0.37230233005545177</v>
      </c>
      <c r="R24" s="161">
        <v>6.4911630116326613E-2</v>
      </c>
    </row>
    <row r="25" spans="1:18" x14ac:dyDescent="0.25">
      <c r="A25" s="244" t="s">
        <v>66</v>
      </c>
      <c r="B25" s="52">
        <v>6965.6974160847485</v>
      </c>
      <c r="C25" s="52">
        <v>7206.7993749571506</v>
      </c>
      <c r="D25" s="52">
        <v>5642.668075908261</v>
      </c>
      <c r="E25" s="52">
        <v>4456.0214338685237</v>
      </c>
      <c r="F25" s="52">
        <v>3997.6331054484608</v>
      </c>
      <c r="G25" s="52">
        <v>3965.9569862465246</v>
      </c>
      <c r="H25" s="52">
        <v>3794.9014204938098</v>
      </c>
      <c r="I25" s="52">
        <v>3731.8400333255199</v>
      </c>
      <c r="J25" s="52">
        <v>3639.4977275071633</v>
      </c>
      <c r="K25" s="52">
        <v>3570.7521389899971</v>
      </c>
      <c r="L25" s="52">
        <v>3517.4881563613894</v>
      </c>
      <c r="M25" s="132"/>
      <c r="N25" s="159">
        <v>-2.0843773643461794</v>
      </c>
      <c r="O25" s="160">
        <v>-3.3878286641491728</v>
      </c>
      <c r="P25" s="160">
        <v>-0.5190883358333731</v>
      </c>
      <c r="Q25" s="160">
        <v>-0.41725455585613913</v>
      </c>
      <c r="R25" s="161">
        <v>-0.34040472732151938</v>
      </c>
    </row>
    <row r="26" spans="1:18" x14ac:dyDescent="0.25">
      <c r="A26" s="244" t="s">
        <v>67</v>
      </c>
      <c r="B26" s="52">
        <v>9920.3236001458754</v>
      </c>
      <c r="C26" s="52">
        <v>11329.074285268485</v>
      </c>
      <c r="D26" s="52">
        <v>10458.06917767807</v>
      </c>
      <c r="E26" s="52">
        <v>6942.3695909830694</v>
      </c>
      <c r="F26" s="52">
        <v>6296.1401581646187</v>
      </c>
      <c r="G26" s="52">
        <v>5911.0538938662648</v>
      </c>
      <c r="H26" s="52">
        <v>7429.9840159307023</v>
      </c>
      <c r="I26" s="52">
        <v>7926.7165050981876</v>
      </c>
      <c r="J26" s="52">
        <v>8307.4179648941372</v>
      </c>
      <c r="K26" s="52">
        <v>8697.5960573806133</v>
      </c>
      <c r="L26" s="52">
        <v>9029.545052340005</v>
      </c>
      <c r="M26" s="132"/>
      <c r="N26" s="159">
        <v>0.52927884574629491</v>
      </c>
      <c r="O26" s="160">
        <v>-4.9477749265286475</v>
      </c>
      <c r="P26" s="160">
        <v>1.6696548524933963</v>
      </c>
      <c r="Q26" s="160">
        <v>1.1225047211331551</v>
      </c>
      <c r="R26" s="161">
        <v>0.83701492475087846</v>
      </c>
    </row>
    <row r="27" spans="1:18" x14ac:dyDescent="0.25">
      <c r="A27" s="244" t="s">
        <v>68</v>
      </c>
      <c r="B27" s="52">
        <v>6299.3377132225305</v>
      </c>
      <c r="C27" s="52">
        <v>6192.499163759092</v>
      </c>
      <c r="D27" s="52">
        <v>6635.9205968249671</v>
      </c>
      <c r="E27" s="52">
        <v>5691.3712815790805</v>
      </c>
      <c r="F27" s="52">
        <v>6223.0006415933576</v>
      </c>
      <c r="G27" s="52">
        <v>6679.6048480452764</v>
      </c>
      <c r="H27" s="52">
        <v>6132.9589543010889</v>
      </c>
      <c r="I27" s="52">
        <v>6164.8642959426197</v>
      </c>
      <c r="J27" s="52">
        <v>6092.8129039661208</v>
      </c>
      <c r="K27" s="52">
        <v>5986.644335802861</v>
      </c>
      <c r="L27" s="52">
        <v>5900.9008481450182</v>
      </c>
      <c r="M27" s="132"/>
      <c r="N27" s="159">
        <v>0.52188614361128316</v>
      </c>
      <c r="O27" s="160">
        <v>-0.64039267016606782</v>
      </c>
      <c r="P27" s="160">
        <v>-0.14564258472909986</v>
      </c>
      <c r="Q27" s="160">
        <v>-6.5653138364463182E-2</v>
      </c>
      <c r="R27" s="161">
        <v>-0.31953677803537861</v>
      </c>
    </row>
    <row r="28" spans="1:18" x14ac:dyDescent="0.25">
      <c r="A28" s="244" t="s">
        <v>70</v>
      </c>
      <c r="B28" s="52">
        <v>120.95159204449961</v>
      </c>
      <c r="C28" s="52">
        <v>14.402424464845005</v>
      </c>
      <c r="D28" s="52">
        <v>14.402407566638004</v>
      </c>
      <c r="E28" s="52">
        <v>16.719220521926179</v>
      </c>
      <c r="F28" s="52">
        <v>15.355487373173364</v>
      </c>
      <c r="G28" s="52">
        <v>22.066223476799323</v>
      </c>
      <c r="H28" s="52">
        <v>24.269658719323267</v>
      </c>
      <c r="I28" s="52">
        <v>27.867948613683605</v>
      </c>
      <c r="J28" s="52">
        <v>29.197918369947807</v>
      </c>
      <c r="K28" s="52">
        <v>30.3893551195881</v>
      </c>
      <c r="L28" s="52">
        <v>30.799586440661578</v>
      </c>
      <c r="M28" s="132"/>
      <c r="N28" s="159">
        <v>-19.168181245073569</v>
      </c>
      <c r="O28" s="160">
        <v>0.6428324456835055</v>
      </c>
      <c r="P28" s="160">
        <v>4.6839271158390261</v>
      </c>
      <c r="Q28" s="160">
        <v>1.8658989398538495</v>
      </c>
      <c r="R28" s="161">
        <v>0.53546697319335479</v>
      </c>
    </row>
    <row r="29" spans="1:18" x14ac:dyDescent="0.25">
      <c r="A29" s="244" t="s">
        <v>71</v>
      </c>
      <c r="B29" s="52">
        <v>1437.2438871277939</v>
      </c>
      <c r="C29" s="52">
        <v>1849.9851542295883</v>
      </c>
      <c r="D29" s="52">
        <v>1534.9307494639386</v>
      </c>
      <c r="E29" s="52">
        <v>1106.8664724906776</v>
      </c>
      <c r="F29" s="52">
        <v>1299.1816213092602</v>
      </c>
      <c r="G29" s="52">
        <v>1363.4017441208991</v>
      </c>
      <c r="H29" s="52">
        <v>1242.9692489163401</v>
      </c>
      <c r="I29" s="52">
        <v>1307.9153391484376</v>
      </c>
      <c r="J29" s="52">
        <v>1307.0474909860657</v>
      </c>
      <c r="K29" s="52">
        <v>1332.932731762354</v>
      </c>
      <c r="L29" s="52">
        <v>1359.9982330036378</v>
      </c>
      <c r="M29" s="132"/>
      <c r="N29" s="159">
        <v>0.65974633434959795</v>
      </c>
      <c r="O29" s="160">
        <v>-1.6536812696580139</v>
      </c>
      <c r="P29" s="160">
        <v>-0.44133794264085147</v>
      </c>
      <c r="Q29" s="160">
        <v>0.50394251072141127</v>
      </c>
      <c r="R29" s="161">
        <v>0.3979158976957331</v>
      </c>
    </row>
    <row r="30" spans="1:18" x14ac:dyDescent="0.25">
      <c r="A30" s="244" t="s">
        <v>72</v>
      </c>
      <c r="B30" s="52">
        <v>3042.4508970677216</v>
      </c>
      <c r="C30" s="52">
        <v>3309.8693754990632</v>
      </c>
      <c r="D30" s="52">
        <v>3628.0180220100797</v>
      </c>
      <c r="E30" s="52">
        <v>2776.7106135631425</v>
      </c>
      <c r="F30" s="52">
        <v>2692.005398873679</v>
      </c>
      <c r="G30" s="52">
        <v>2602.6845322990107</v>
      </c>
      <c r="H30" s="52">
        <v>2639.8306270068142</v>
      </c>
      <c r="I30" s="52">
        <v>2463.74144438451</v>
      </c>
      <c r="J30" s="52">
        <v>2209.6736540444385</v>
      </c>
      <c r="K30" s="52">
        <v>2095.0308568441269</v>
      </c>
      <c r="L30" s="52">
        <v>2062.1680844623843</v>
      </c>
      <c r="M30" s="132"/>
      <c r="N30" s="159">
        <v>1.7758142945277999</v>
      </c>
      <c r="O30" s="160">
        <v>-2.939919074276276</v>
      </c>
      <c r="P30" s="160">
        <v>-0.19552518639966987</v>
      </c>
      <c r="Q30" s="160">
        <v>-1.7629737387177991</v>
      </c>
      <c r="R30" s="161">
        <v>-0.68848837622312864</v>
      </c>
    </row>
    <row r="31" spans="1:18" x14ac:dyDescent="0.25">
      <c r="A31" s="247" t="s">
        <v>38</v>
      </c>
      <c r="B31" s="46">
        <v>35.375639742459342</v>
      </c>
      <c r="C31" s="46">
        <v>40.510778260055687</v>
      </c>
      <c r="D31" s="46">
        <v>45.841065132005831</v>
      </c>
      <c r="E31" s="46">
        <v>54.871201196041113</v>
      </c>
      <c r="F31" s="46">
        <v>102.07709731535266</v>
      </c>
      <c r="G31" s="46">
        <v>172.30830957822712</v>
      </c>
      <c r="H31" s="46">
        <v>238.49948380609032</v>
      </c>
      <c r="I31" s="46">
        <v>289.12315676387635</v>
      </c>
      <c r="J31" s="46">
        <v>345.70731178567041</v>
      </c>
      <c r="K31" s="46">
        <v>428.62702420569758</v>
      </c>
      <c r="L31" s="46">
        <v>532.31178607776485</v>
      </c>
      <c r="M31" s="132"/>
      <c r="N31" s="103">
        <v>2.6254417991453893</v>
      </c>
      <c r="O31" s="104">
        <v>8.3346441644780445</v>
      </c>
      <c r="P31" s="104">
        <v>8.8568876501083906</v>
      </c>
      <c r="Q31" s="104">
        <v>3.7820182486409726</v>
      </c>
      <c r="R31" s="105">
        <v>4.4108789398037862</v>
      </c>
    </row>
    <row r="32" spans="1:18" x14ac:dyDescent="0.25">
      <c r="A32" s="244" t="s">
        <v>72</v>
      </c>
      <c r="B32" s="52">
        <v>35.375639742459342</v>
      </c>
      <c r="C32" s="52">
        <v>40.510778260055687</v>
      </c>
      <c r="D32" s="52">
        <v>45.841065132005831</v>
      </c>
      <c r="E32" s="52">
        <v>54.871201196041113</v>
      </c>
      <c r="F32" s="52">
        <v>102.07709731535266</v>
      </c>
      <c r="G32" s="52">
        <v>172.30830957822712</v>
      </c>
      <c r="H32" s="52">
        <v>238.49948380609032</v>
      </c>
      <c r="I32" s="52">
        <v>289.12315676387635</v>
      </c>
      <c r="J32" s="52">
        <v>345.70731178567041</v>
      </c>
      <c r="K32" s="52">
        <v>428.62702420569758</v>
      </c>
      <c r="L32" s="52">
        <v>532.31178607776485</v>
      </c>
      <c r="M32" s="132"/>
      <c r="N32" s="159">
        <v>2.6254417991453893</v>
      </c>
      <c r="O32" s="160">
        <v>8.3346441644780445</v>
      </c>
      <c r="P32" s="160">
        <v>8.8568876501083906</v>
      </c>
      <c r="Q32" s="160">
        <v>3.7820182486409726</v>
      </c>
      <c r="R32" s="161">
        <v>4.4108789398037862</v>
      </c>
    </row>
    <row r="33" spans="1:18" x14ac:dyDescent="0.25">
      <c r="A33" s="247" t="s">
        <v>39</v>
      </c>
      <c r="B33" s="46">
        <v>5489.534067868145</v>
      </c>
      <c r="C33" s="46">
        <v>5523.1360300963715</v>
      </c>
      <c r="D33" s="46">
        <v>5847.8991826925148</v>
      </c>
      <c r="E33" s="46">
        <v>6131.1259646030148</v>
      </c>
      <c r="F33" s="46">
        <v>5977.1364666957643</v>
      </c>
      <c r="G33" s="46">
        <v>5789.5415129023168</v>
      </c>
      <c r="H33" s="46">
        <v>5712.575788500696</v>
      </c>
      <c r="I33" s="46">
        <v>5616.8221813176715</v>
      </c>
      <c r="J33" s="46">
        <v>5458.6808675188904</v>
      </c>
      <c r="K33" s="46">
        <v>5437.7958897682702</v>
      </c>
      <c r="L33" s="46">
        <v>5448.507655671383</v>
      </c>
      <c r="M33" s="132"/>
      <c r="N33" s="103">
        <v>0.63439481361782235</v>
      </c>
      <c r="O33" s="104">
        <v>0.21883027347446848</v>
      </c>
      <c r="P33" s="104">
        <v>-0.45169256963871751</v>
      </c>
      <c r="Q33" s="104">
        <v>-0.45359674895145696</v>
      </c>
      <c r="R33" s="105">
        <v>-1.8652407028085793E-2</v>
      </c>
    </row>
    <row r="34" spans="1:18" x14ac:dyDescent="0.25">
      <c r="A34" s="244" t="s">
        <v>64</v>
      </c>
      <c r="B34" s="52">
        <v>19.3</v>
      </c>
      <c r="C34" s="52">
        <v>22.299999999999997</v>
      </c>
      <c r="D34" s="52">
        <v>24.999999999999993</v>
      </c>
      <c r="E34" s="52">
        <v>5.6502655238458477</v>
      </c>
      <c r="F34" s="52">
        <v>6.7762986078322589</v>
      </c>
      <c r="G34" s="52">
        <v>6.4667952390610024</v>
      </c>
      <c r="H34" s="52">
        <v>2.6708690876754044</v>
      </c>
      <c r="I34" s="52">
        <v>1.8356755710161787</v>
      </c>
      <c r="J34" s="52">
        <v>0.83059693176158311</v>
      </c>
      <c r="K34" s="52">
        <v>0.22277081146422595</v>
      </c>
      <c r="L34" s="52">
        <v>3.6292429514158987E-2</v>
      </c>
      <c r="M34" s="132"/>
      <c r="N34" s="159">
        <v>2.6214791106897506</v>
      </c>
      <c r="O34" s="160">
        <v>-12.238254434713769</v>
      </c>
      <c r="P34" s="160">
        <v>-8.8900083981324087</v>
      </c>
      <c r="Q34" s="160">
        <v>-11.023816769898509</v>
      </c>
      <c r="R34" s="161">
        <v>-26.878924269467099</v>
      </c>
    </row>
    <row r="35" spans="1:18" x14ac:dyDescent="0.25">
      <c r="A35" s="244" t="s">
        <v>65</v>
      </c>
      <c r="B35" s="52">
        <v>720.92860046165436</v>
      </c>
      <c r="C35" s="52">
        <v>620.78944765501581</v>
      </c>
      <c r="D35" s="52">
        <v>436.1518779662286</v>
      </c>
      <c r="E35" s="52">
        <v>250.75659425759127</v>
      </c>
      <c r="F35" s="52">
        <v>303.63810784027629</v>
      </c>
      <c r="G35" s="52">
        <v>287.09293331912983</v>
      </c>
      <c r="H35" s="52">
        <v>339.55293476679151</v>
      </c>
      <c r="I35" s="52">
        <v>349.44878278188941</v>
      </c>
      <c r="J35" s="52">
        <v>323.3596703845875</v>
      </c>
      <c r="K35" s="52">
        <v>298.93931766139377</v>
      </c>
      <c r="L35" s="52">
        <v>283.24108879936193</v>
      </c>
      <c r="M35" s="132"/>
      <c r="N35" s="159">
        <v>-4.9013067874848044</v>
      </c>
      <c r="O35" s="160">
        <v>-3.5567464680339</v>
      </c>
      <c r="P35" s="160">
        <v>1.1242051928138208</v>
      </c>
      <c r="Q35" s="160">
        <v>-0.48745426986787077</v>
      </c>
      <c r="R35" s="161">
        <v>-1.3159328414661942</v>
      </c>
    </row>
    <row r="36" spans="1:18" x14ac:dyDescent="0.25">
      <c r="A36" s="244" t="s">
        <v>66</v>
      </c>
      <c r="B36" s="52">
        <v>973.33715512847607</v>
      </c>
      <c r="C36" s="52">
        <v>995.47174851473835</v>
      </c>
      <c r="D36" s="52">
        <v>915.48943307173352</v>
      </c>
      <c r="E36" s="52">
        <v>1062.4415853145235</v>
      </c>
      <c r="F36" s="52">
        <v>812.11339545654641</v>
      </c>
      <c r="G36" s="52">
        <v>656.96094331636209</v>
      </c>
      <c r="H36" s="52">
        <v>472.64308763953295</v>
      </c>
      <c r="I36" s="52">
        <v>431.0304886650685</v>
      </c>
      <c r="J36" s="52">
        <v>410.22102332194453</v>
      </c>
      <c r="K36" s="52">
        <v>389.77253340440984</v>
      </c>
      <c r="L36" s="52">
        <v>371.78385225692585</v>
      </c>
      <c r="M36" s="132"/>
      <c r="N36" s="159">
        <v>-0.61084382951313021</v>
      </c>
      <c r="O36" s="160">
        <v>-1.1910387247733745</v>
      </c>
      <c r="P36" s="160">
        <v>-5.2690999367153379</v>
      </c>
      <c r="Q36" s="160">
        <v>-1.4064599869986538</v>
      </c>
      <c r="R36" s="161">
        <v>-0.97901070691928105</v>
      </c>
    </row>
    <row r="37" spans="1:18" x14ac:dyDescent="0.25">
      <c r="A37" s="244" t="s">
        <v>67</v>
      </c>
      <c r="B37" s="52">
        <v>1763.2234291917953</v>
      </c>
      <c r="C37" s="52">
        <v>1946.652261758855</v>
      </c>
      <c r="D37" s="52">
        <v>2049.5901211420219</v>
      </c>
      <c r="E37" s="52">
        <v>1957.2765094388242</v>
      </c>
      <c r="F37" s="52">
        <v>1618.8005187251895</v>
      </c>
      <c r="G37" s="52">
        <v>1334.75338200947</v>
      </c>
      <c r="H37" s="52">
        <v>1545.5228346944277</v>
      </c>
      <c r="I37" s="52">
        <v>1593.7988547653129</v>
      </c>
      <c r="J37" s="52">
        <v>1632.4313121801372</v>
      </c>
      <c r="K37" s="52">
        <v>1668.5647576047331</v>
      </c>
      <c r="L37" s="52">
        <v>1695.5227236400826</v>
      </c>
      <c r="M37" s="132"/>
      <c r="N37" s="159">
        <v>1.5163436230877902</v>
      </c>
      <c r="O37" s="160">
        <v>-2.3319242022155073</v>
      </c>
      <c r="P37" s="160">
        <v>-0.4621607057015753</v>
      </c>
      <c r="Q37" s="160">
        <v>0.54858171511464882</v>
      </c>
      <c r="R37" s="161">
        <v>0.37992568250588832</v>
      </c>
    </row>
    <row r="38" spans="1:18" x14ac:dyDescent="0.25">
      <c r="A38" s="244" t="s">
        <v>68</v>
      </c>
      <c r="B38" s="52">
        <v>381.13548789385817</v>
      </c>
      <c r="C38" s="52">
        <v>434.1379552844852</v>
      </c>
      <c r="D38" s="52">
        <v>593.87087982494791</v>
      </c>
      <c r="E38" s="52">
        <v>772.13163544781924</v>
      </c>
      <c r="F38" s="52">
        <v>710.46141919893648</v>
      </c>
      <c r="G38" s="52">
        <v>627.49656557554977</v>
      </c>
      <c r="H38" s="52">
        <v>395.33838976934783</v>
      </c>
      <c r="I38" s="52">
        <v>345.92563849705425</v>
      </c>
      <c r="J38" s="52">
        <v>309.37279741179179</v>
      </c>
      <c r="K38" s="52">
        <v>267.0014067023755</v>
      </c>
      <c r="L38" s="52">
        <v>230.33833833894033</v>
      </c>
      <c r="M38" s="132"/>
      <c r="N38" s="159">
        <v>4.5348894314491961</v>
      </c>
      <c r="O38" s="160">
        <v>1.8086894300409773</v>
      </c>
      <c r="P38" s="160">
        <v>-5.6932346804381417</v>
      </c>
      <c r="Q38" s="160">
        <v>-2.4221345517752124</v>
      </c>
      <c r="R38" s="161">
        <v>-2.9068903856130923</v>
      </c>
    </row>
    <row r="39" spans="1:18" x14ac:dyDescent="0.25">
      <c r="A39" s="244" t="s">
        <v>70</v>
      </c>
      <c r="B39" s="52">
        <v>0</v>
      </c>
      <c r="C39" s="52">
        <v>0</v>
      </c>
      <c r="D39" s="52">
        <v>0</v>
      </c>
      <c r="E39" s="52">
        <v>0</v>
      </c>
      <c r="F39" s="52">
        <v>1.7775016853682719E-2</v>
      </c>
      <c r="G39" s="52">
        <v>3.0498047681230631E-2</v>
      </c>
      <c r="H39" s="52">
        <v>5.3423765698839935E-2</v>
      </c>
      <c r="I39" s="52">
        <v>7.2789034782834702E-2</v>
      </c>
      <c r="J39" s="52">
        <v>0.1491154931941383</v>
      </c>
      <c r="K39" s="52">
        <v>0.27316195812674815</v>
      </c>
      <c r="L39" s="52">
        <v>0.42811183957912158</v>
      </c>
      <c r="M39" s="132"/>
      <c r="N39" s="159">
        <v>0</v>
      </c>
      <c r="O39" s="160">
        <v>0</v>
      </c>
      <c r="P39" s="160">
        <v>11.632961842826205</v>
      </c>
      <c r="Q39" s="160">
        <v>10.809967429618617</v>
      </c>
      <c r="R39" s="161">
        <v>11.122869338716356</v>
      </c>
    </row>
    <row r="40" spans="1:18" x14ac:dyDescent="0.25">
      <c r="A40" s="244" t="s">
        <v>71</v>
      </c>
      <c r="B40" s="52">
        <v>214.98685048695071</v>
      </c>
      <c r="C40" s="52">
        <v>275.87873825491977</v>
      </c>
      <c r="D40" s="52">
        <v>264.87506033437808</v>
      </c>
      <c r="E40" s="52">
        <v>271.20285831764937</v>
      </c>
      <c r="F40" s="52">
        <v>312.31605132924983</v>
      </c>
      <c r="G40" s="52">
        <v>303.58115891080212</v>
      </c>
      <c r="H40" s="52">
        <v>252.35803674032499</v>
      </c>
      <c r="I40" s="52">
        <v>256.03546656361141</v>
      </c>
      <c r="J40" s="52">
        <v>245.98289075662726</v>
      </c>
      <c r="K40" s="52">
        <v>238.6393077845988</v>
      </c>
      <c r="L40" s="52">
        <v>231.10953506400273</v>
      </c>
      <c r="M40" s="132"/>
      <c r="N40" s="159">
        <v>2.1087399994524914</v>
      </c>
      <c r="O40" s="160">
        <v>1.6612215075068715</v>
      </c>
      <c r="P40" s="160">
        <v>-2.1091085420120503</v>
      </c>
      <c r="Q40" s="160">
        <v>-0.25554169618898781</v>
      </c>
      <c r="R40" s="161">
        <v>-0.62176109442819705</v>
      </c>
    </row>
    <row r="41" spans="1:18" x14ac:dyDescent="0.25">
      <c r="A41" s="244" t="s">
        <v>72</v>
      </c>
      <c r="B41" s="52">
        <v>1395.9384900574703</v>
      </c>
      <c r="C41" s="52">
        <v>1205.4304778240255</v>
      </c>
      <c r="D41" s="52">
        <v>1502.7565311941726</v>
      </c>
      <c r="E41" s="52">
        <v>1726.2313571985105</v>
      </c>
      <c r="F41" s="52">
        <v>2048.1800589876316</v>
      </c>
      <c r="G41" s="52">
        <v>2318.6827682458875</v>
      </c>
      <c r="H41" s="52">
        <v>2345.6878833782371</v>
      </c>
      <c r="I41" s="52">
        <v>2202.3210072496108</v>
      </c>
      <c r="J41" s="52">
        <v>2018.3916871925337</v>
      </c>
      <c r="K41" s="52">
        <v>1960.7158827047142</v>
      </c>
      <c r="L41" s="52">
        <v>1937.9720677475063</v>
      </c>
      <c r="M41" s="132"/>
      <c r="N41" s="159">
        <v>0.74006673008748525</v>
      </c>
      <c r="O41" s="160">
        <v>3.1449455506162405</v>
      </c>
      <c r="P41" s="160">
        <v>1.3655098396746501</v>
      </c>
      <c r="Q41" s="160">
        <v>-1.491541652830719</v>
      </c>
      <c r="R41" s="161">
        <v>-0.40576353991526037</v>
      </c>
    </row>
    <row r="42" spans="1:18" x14ac:dyDescent="0.25">
      <c r="A42" s="244" t="s">
        <v>69</v>
      </c>
      <c r="B42" s="52">
        <v>20.684054647941096</v>
      </c>
      <c r="C42" s="52">
        <v>22.475400804332352</v>
      </c>
      <c r="D42" s="52">
        <v>60.165279159032544</v>
      </c>
      <c r="E42" s="52">
        <v>85.435159104250161</v>
      </c>
      <c r="F42" s="52">
        <v>164.83284153324831</v>
      </c>
      <c r="G42" s="52">
        <v>254.47646823837323</v>
      </c>
      <c r="H42" s="52">
        <v>358.74832865865909</v>
      </c>
      <c r="I42" s="52">
        <v>436.35347818932462</v>
      </c>
      <c r="J42" s="52">
        <v>517.94177384631257</v>
      </c>
      <c r="K42" s="52">
        <v>613.66675113645431</v>
      </c>
      <c r="L42" s="52">
        <v>698.07564555546912</v>
      </c>
      <c r="M42" s="132"/>
      <c r="N42" s="159">
        <v>11.268190646400523</v>
      </c>
      <c r="O42" s="160">
        <v>10.603731928141503</v>
      </c>
      <c r="P42" s="160">
        <v>8.0872864897551864</v>
      </c>
      <c r="Q42" s="160">
        <v>3.7406835722502585</v>
      </c>
      <c r="R42" s="161">
        <v>3.029633437255308</v>
      </c>
    </row>
    <row r="43" spans="1:18" x14ac:dyDescent="0.25">
      <c r="A43" s="247" t="s">
        <v>40</v>
      </c>
      <c r="B43" s="46">
        <v>2965.0967296071158</v>
      </c>
      <c r="C43" s="46">
        <v>3058.2306417990358</v>
      </c>
      <c r="D43" s="46">
        <v>3422.0370175112839</v>
      </c>
      <c r="E43" s="46">
        <v>3439.6616018614268</v>
      </c>
      <c r="F43" s="46">
        <v>3314.1838278559844</v>
      </c>
      <c r="G43" s="46">
        <v>3148.889403713767</v>
      </c>
      <c r="H43" s="46">
        <v>3093.246178793424</v>
      </c>
      <c r="I43" s="46">
        <v>2994.5837778214</v>
      </c>
      <c r="J43" s="46">
        <v>2908.114016130603</v>
      </c>
      <c r="K43" s="46">
        <v>2897.292461305497</v>
      </c>
      <c r="L43" s="46">
        <v>2875.3488199683643</v>
      </c>
      <c r="M43" s="132"/>
      <c r="N43" s="103">
        <v>1.4435838388908495</v>
      </c>
      <c r="O43" s="104">
        <v>-0.31973381298090464</v>
      </c>
      <c r="P43" s="104">
        <v>-0.68752868009143153</v>
      </c>
      <c r="Q43" s="104">
        <v>-0.61526262121887054</v>
      </c>
      <c r="R43" s="105">
        <v>-0.11324354181418972</v>
      </c>
    </row>
    <row r="44" spans="1:18" x14ac:dyDescent="0.25">
      <c r="A44" s="244" t="s">
        <v>64</v>
      </c>
      <c r="B44" s="52">
        <v>0</v>
      </c>
      <c r="C44" s="52">
        <v>0</v>
      </c>
      <c r="D44" s="52">
        <v>0</v>
      </c>
      <c r="E44" s="52">
        <v>0</v>
      </c>
      <c r="F44" s="52">
        <v>0.67120022526387868</v>
      </c>
      <c r="G44" s="52">
        <v>0.95826999676798164</v>
      </c>
      <c r="H44" s="52">
        <v>0.35687717829673082</v>
      </c>
      <c r="I44" s="52">
        <v>0.20613940564376093</v>
      </c>
      <c r="J44" s="52">
        <v>6.8395214636957233E-2</v>
      </c>
      <c r="K44" s="52">
        <v>9.7532216051485435E-3</v>
      </c>
      <c r="L44" s="52">
        <v>5.6383393653502002E-4</v>
      </c>
      <c r="M44" s="132"/>
      <c r="N44" s="159">
        <v>0</v>
      </c>
      <c r="O44" s="160">
        <v>0</v>
      </c>
      <c r="P44" s="160">
        <v>-6.1213861891151851</v>
      </c>
      <c r="Q44" s="160">
        <v>-15.228338744247672</v>
      </c>
      <c r="R44" s="161">
        <v>-38.111130521754788</v>
      </c>
    </row>
    <row r="45" spans="1:18" x14ac:dyDescent="0.25">
      <c r="A45" s="244" t="s">
        <v>65</v>
      </c>
      <c r="B45" s="52">
        <v>702.90262115476344</v>
      </c>
      <c r="C45" s="52">
        <v>620.07102566191713</v>
      </c>
      <c r="D45" s="52">
        <v>569.58944283520771</v>
      </c>
      <c r="E45" s="52">
        <v>460.76628940723697</v>
      </c>
      <c r="F45" s="52">
        <v>428.31558369004534</v>
      </c>
      <c r="G45" s="52">
        <v>344.46924908787338</v>
      </c>
      <c r="H45" s="52">
        <v>326.13242418813809</v>
      </c>
      <c r="I45" s="52">
        <v>294.34897881040416</v>
      </c>
      <c r="J45" s="52">
        <v>281.19249253732704</v>
      </c>
      <c r="K45" s="52">
        <v>262.65334623656781</v>
      </c>
      <c r="L45" s="52">
        <v>226.75915263829765</v>
      </c>
      <c r="M45" s="132"/>
      <c r="N45" s="159">
        <v>-2.0810660043342866</v>
      </c>
      <c r="O45" s="160">
        <v>-2.8103105400579698</v>
      </c>
      <c r="P45" s="160">
        <v>-2.688759185978995</v>
      </c>
      <c r="Q45" s="160">
        <v>-1.471703469280583</v>
      </c>
      <c r="R45" s="161">
        <v>-2.1285302115797156</v>
      </c>
    </row>
    <row r="46" spans="1:18" x14ac:dyDescent="0.25">
      <c r="A46" s="244" t="s">
        <v>67</v>
      </c>
      <c r="B46" s="52">
        <v>977.89821097871061</v>
      </c>
      <c r="C46" s="52">
        <v>1176.3614607638467</v>
      </c>
      <c r="D46" s="52">
        <v>1363.2452589222357</v>
      </c>
      <c r="E46" s="52">
        <v>1283.3892717180706</v>
      </c>
      <c r="F46" s="52">
        <v>1121.5362788243274</v>
      </c>
      <c r="G46" s="52">
        <v>996.94794211475755</v>
      </c>
      <c r="H46" s="52">
        <v>1166.8618331142134</v>
      </c>
      <c r="I46" s="52">
        <v>1182.3757673405476</v>
      </c>
      <c r="J46" s="52">
        <v>1201.5487957083226</v>
      </c>
      <c r="K46" s="52">
        <v>1227.2991089129971</v>
      </c>
      <c r="L46" s="52">
        <v>1232.6230714410983</v>
      </c>
      <c r="M46" s="132"/>
      <c r="N46" s="159">
        <v>3.3779782415279458</v>
      </c>
      <c r="O46" s="160">
        <v>-1.932764439252832</v>
      </c>
      <c r="P46" s="160">
        <v>0.39697113560934749</v>
      </c>
      <c r="Q46" s="160">
        <v>0.29336383527591714</v>
      </c>
      <c r="R46" s="161">
        <v>0.25565714073276791</v>
      </c>
    </row>
    <row r="47" spans="1:18" x14ac:dyDescent="0.25">
      <c r="A47" s="244" t="s">
        <v>68</v>
      </c>
      <c r="B47" s="52">
        <v>0</v>
      </c>
      <c r="C47" s="52">
        <v>0</v>
      </c>
      <c r="D47" s="52">
        <v>0</v>
      </c>
      <c r="E47" s="52">
        <v>0</v>
      </c>
      <c r="F47" s="52">
        <v>16.241461199584418</v>
      </c>
      <c r="G47" s="52">
        <v>26.736613115888975</v>
      </c>
      <c r="H47" s="52">
        <v>22.267501574828525</v>
      </c>
      <c r="I47" s="52">
        <v>19.469782257383283</v>
      </c>
      <c r="J47" s="52">
        <v>17.475513996548298</v>
      </c>
      <c r="K47" s="52">
        <v>14.874064265250134</v>
      </c>
      <c r="L47" s="52">
        <v>11.333301150139771</v>
      </c>
      <c r="M47" s="132"/>
      <c r="N47" s="159">
        <v>0</v>
      </c>
      <c r="O47" s="160">
        <v>0</v>
      </c>
      <c r="P47" s="160">
        <v>3.2059270537673212</v>
      </c>
      <c r="Q47" s="160">
        <v>-2.3941502703929696</v>
      </c>
      <c r="R47" s="161">
        <v>-4.2381236343540856</v>
      </c>
    </row>
    <row r="48" spans="1:18" x14ac:dyDescent="0.25">
      <c r="A48" s="244" t="s">
        <v>72</v>
      </c>
      <c r="B48" s="52">
        <v>1284.2958974736414</v>
      </c>
      <c r="C48" s="52">
        <v>1261.7981553732723</v>
      </c>
      <c r="D48" s="52">
        <v>1489.2023157538406</v>
      </c>
      <c r="E48" s="52">
        <v>1695.5060407361195</v>
      </c>
      <c r="F48" s="52">
        <v>1747.4193039167635</v>
      </c>
      <c r="G48" s="52">
        <v>1779.7773293984794</v>
      </c>
      <c r="H48" s="52">
        <v>1577.6275427379474</v>
      </c>
      <c r="I48" s="52">
        <v>1498.1831100074214</v>
      </c>
      <c r="J48" s="52">
        <v>1407.8288186737684</v>
      </c>
      <c r="K48" s="52">
        <v>1392.4561886690767</v>
      </c>
      <c r="L48" s="52">
        <v>1404.632730904892</v>
      </c>
      <c r="M48" s="132"/>
      <c r="N48" s="159">
        <v>1.4913105981243957</v>
      </c>
      <c r="O48" s="160">
        <v>1.6118462999316518</v>
      </c>
      <c r="P48" s="160">
        <v>-1.0169720372444235</v>
      </c>
      <c r="Q48" s="160">
        <v>-1.1322758609238703</v>
      </c>
      <c r="R48" s="161">
        <v>-2.2725473123208495E-2</v>
      </c>
    </row>
    <row r="49" spans="1:18" ht="12" x14ac:dyDescent="0.25">
      <c r="A49" s="246" t="s">
        <v>41</v>
      </c>
      <c r="B49" s="50">
        <v>5309.8626067604664</v>
      </c>
      <c r="C49" s="50">
        <v>6089.7853917499888</v>
      </c>
      <c r="D49" s="50">
        <v>7222.3933508912542</v>
      </c>
      <c r="E49" s="50">
        <v>6854.2558925273188</v>
      </c>
      <c r="F49" s="50">
        <v>6033.8661060088853</v>
      </c>
      <c r="G49" s="50">
        <v>5806.8148611243741</v>
      </c>
      <c r="H49" s="50">
        <v>5690.5543256180481</v>
      </c>
      <c r="I49" s="50">
        <v>5586.874100151078</v>
      </c>
      <c r="J49" s="50">
        <v>5539.5423335221703</v>
      </c>
      <c r="K49" s="50">
        <v>5553.1085625384876</v>
      </c>
      <c r="L49" s="50">
        <v>5543.4778519421297</v>
      </c>
      <c r="M49" s="135"/>
      <c r="N49" s="109">
        <v>3.1240083533644603</v>
      </c>
      <c r="O49" s="110">
        <v>-1.7819170655660077</v>
      </c>
      <c r="P49" s="110">
        <v>-0.58409038211422182</v>
      </c>
      <c r="Q49" s="110">
        <v>-0.26859641606659101</v>
      </c>
      <c r="R49" s="111">
        <v>7.1021405192661646E-3</v>
      </c>
    </row>
    <row r="50" spans="1:18" x14ac:dyDescent="0.25">
      <c r="A50" s="220"/>
      <c r="B50" s="227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116"/>
      <c r="N50" s="159"/>
      <c r="O50" s="160"/>
      <c r="P50" s="160"/>
      <c r="Q50" s="160"/>
      <c r="R50" s="161"/>
    </row>
    <row r="51" spans="1:18" ht="12.75" x14ac:dyDescent="0.25">
      <c r="A51" s="226" t="s">
        <v>77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120"/>
      <c r="N51" s="88"/>
      <c r="O51" s="89"/>
      <c r="P51" s="89"/>
      <c r="Q51" s="89"/>
      <c r="R51" s="90"/>
    </row>
    <row r="52" spans="1:18" x14ac:dyDescent="0.25">
      <c r="A52" s="24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134"/>
      <c r="N52" s="201"/>
      <c r="O52" s="202"/>
      <c r="P52" s="202"/>
      <c r="Q52" s="202"/>
      <c r="R52" s="203"/>
    </row>
    <row r="53" spans="1:18" ht="12" x14ac:dyDescent="0.25">
      <c r="A53" s="246" t="s">
        <v>78</v>
      </c>
      <c r="B53" s="50">
        <v>23041.256292009406</v>
      </c>
      <c r="C53" s="50">
        <v>25237.369478067867</v>
      </c>
      <c r="D53" s="50">
        <v>25496.014197404271</v>
      </c>
      <c r="E53" s="50">
        <v>22010.53726998327</v>
      </c>
      <c r="F53" s="50">
        <v>22515.503611694712</v>
      </c>
      <c r="G53" s="50">
        <v>23319.146908867966</v>
      </c>
      <c r="H53" s="50">
        <v>24548.888946671599</v>
      </c>
      <c r="I53" s="50">
        <v>25296.589071258557</v>
      </c>
      <c r="J53" s="50">
        <v>25927.158719066378</v>
      </c>
      <c r="K53" s="50">
        <v>27225.802385488623</v>
      </c>
      <c r="L53" s="50">
        <v>28672.275308633765</v>
      </c>
      <c r="M53" s="135"/>
      <c r="N53" s="109">
        <v>1.0174994075383248</v>
      </c>
      <c r="O53" s="110">
        <v>-1.2354845650708324</v>
      </c>
      <c r="P53" s="110">
        <v>0.8683734272893151</v>
      </c>
      <c r="Q53" s="110">
        <v>0.54773885434735714</v>
      </c>
      <c r="R53" s="111">
        <v>1.0114774004218452</v>
      </c>
    </row>
    <row r="54" spans="1:18" x14ac:dyDescent="0.25">
      <c r="A54" s="247" t="s">
        <v>37</v>
      </c>
      <c r="B54" s="46">
        <v>17898.480697146348</v>
      </c>
      <c r="C54" s="46">
        <v>19883.081959786887</v>
      </c>
      <c r="D54" s="46">
        <v>19439.365218791139</v>
      </c>
      <c r="E54" s="46">
        <v>15469.586750560993</v>
      </c>
      <c r="F54" s="46">
        <v>15696.373147357534</v>
      </c>
      <c r="G54" s="46">
        <v>16233.046313920227</v>
      </c>
      <c r="H54" s="46">
        <v>17185.864064750633</v>
      </c>
      <c r="I54" s="46">
        <v>17766.27004238349</v>
      </c>
      <c r="J54" s="46">
        <v>18222.852853273733</v>
      </c>
      <c r="K54" s="46">
        <v>19015.510862384632</v>
      </c>
      <c r="L54" s="46">
        <v>19836.465908379279</v>
      </c>
      <c r="M54" s="132"/>
      <c r="N54" s="103">
        <v>0.82926262266629358</v>
      </c>
      <c r="O54" s="104">
        <v>-2.1159965778124401</v>
      </c>
      <c r="P54" s="104">
        <v>0.91069697144035011</v>
      </c>
      <c r="Q54" s="104">
        <v>0.5876123929107413</v>
      </c>
      <c r="R54" s="105">
        <v>0.85206456746722559</v>
      </c>
    </row>
    <row r="55" spans="1:18" x14ac:dyDescent="0.25">
      <c r="A55" s="244" t="s">
        <v>64</v>
      </c>
      <c r="B55" s="52">
        <v>314.48437654690775</v>
      </c>
      <c r="C55" s="52">
        <v>178.84114949128153</v>
      </c>
      <c r="D55" s="52">
        <v>109.6065687133454</v>
      </c>
      <c r="E55" s="52">
        <v>16.332082754708967</v>
      </c>
      <c r="F55" s="52">
        <v>18.468492923864982</v>
      </c>
      <c r="G55" s="52">
        <v>18.798978359537792</v>
      </c>
      <c r="H55" s="52">
        <v>7.1428601658108839</v>
      </c>
      <c r="I55" s="52">
        <v>5.1861866480849796</v>
      </c>
      <c r="J55" s="52">
        <v>2.5741787855420286</v>
      </c>
      <c r="K55" s="52">
        <v>0.86570469922041904</v>
      </c>
      <c r="L55" s="52">
        <v>0.23711568988017009</v>
      </c>
      <c r="M55" s="132"/>
      <c r="N55" s="159">
        <v>-10.003887330847993</v>
      </c>
      <c r="O55" s="160">
        <v>-16.312713284664738</v>
      </c>
      <c r="P55" s="160">
        <v>-9.0622783775894717</v>
      </c>
      <c r="Q55" s="160">
        <v>-9.7023067645868331</v>
      </c>
      <c r="R55" s="161">
        <v>-21.217064559630437</v>
      </c>
    </row>
    <row r="56" spans="1:18" x14ac:dyDescent="0.25">
      <c r="A56" s="244" t="s">
        <v>65</v>
      </c>
      <c r="B56" s="52">
        <v>156.59127023768332</v>
      </c>
      <c r="C56" s="52">
        <v>163.33764221006024</v>
      </c>
      <c r="D56" s="52">
        <v>178.33842310535255</v>
      </c>
      <c r="E56" s="52">
        <v>125.71967809852562</v>
      </c>
      <c r="F56" s="52">
        <v>130.66219197480206</v>
      </c>
      <c r="G56" s="52">
        <v>109.16615789116001</v>
      </c>
      <c r="H56" s="52">
        <v>120.4650904296536</v>
      </c>
      <c r="I56" s="52">
        <v>126.66583013192648</v>
      </c>
      <c r="J56" s="52">
        <v>129.34032585915577</v>
      </c>
      <c r="K56" s="52">
        <v>133.13355904116801</v>
      </c>
      <c r="L56" s="52">
        <v>136.42383081737694</v>
      </c>
      <c r="M56" s="132"/>
      <c r="N56" s="159">
        <v>1.3089321113969765</v>
      </c>
      <c r="O56" s="160">
        <v>-3.0627931641460715</v>
      </c>
      <c r="P56" s="160">
        <v>-0.80926071595813776</v>
      </c>
      <c r="Q56" s="160">
        <v>0.71340379080802041</v>
      </c>
      <c r="R56" s="161">
        <v>0.53461727982861973</v>
      </c>
    </row>
    <row r="57" spans="1:18" x14ac:dyDescent="0.25">
      <c r="A57" s="244" t="s">
        <v>66</v>
      </c>
      <c r="B57" s="52">
        <v>4203.136998400154</v>
      </c>
      <c r="C57" s="52">
        <v>4486.6338846081508</v>
      </c>
      <c r="D57" s="52">
        <v>3653.1983609884551</v>
      </c>
      <c r="E57" s="52">
        <v>3038.1987608932322</v>
      </c>
      <c r="F57" s="52">
        <v>2792.3382633416199</v>
      </c>
      <c r="G57" s="52">
        <v>2815.47386836445</v>
      </c>
      <c r="H57" s="52">
        <v>2730.3887066158186</v>
      </c>
      <c r="I57" s="52">
        <v>2723.7240300989274</v>
      </c>
      <c r="J57" s="52">
        <v>2708.9187851619804</v>
      </c>
      <c r="K57" s="52">
        <v>2722.6439363508539</v>
      </c>
      <c r="L57" s="52">
        <v>2743.1156667072351</v>
      </c>
      <c r="M57" s="132"/>
      <c r="N57" s="159">
        <v>-1.3924948729620912</v>
      </c>
      <c r="O57" s="160">
        <v>-2.6514521925294687</v>
      </c>
      <c r="P57" s="160">
        <v>-0.22410201181448652</v>
      </c>
      <c r="Q57" s="160">
        <v>-7.8912841637401865E-2</v>
      </c>
      <c r="R57" s="161">
        <v>0.12552667894514258</v>
      </c>
    </row>
    <row r="58" spans="1:18" x14ac:dyDescent="0.25">
      <c r="A58" s="244" t="s">
        <v>67</v>
      </c>
      <c r="B58" s="52">
        <v>6385.0382496515922</v>
      </c>
      <c r="C58" s="52">
        <v>7514.9871715588579</v>
      </c>
      <c r="D58" s="52">
        <v>7162.5143731436156</v>
      </c>
      <c r="E58" s="52">
        <v>4911.2088995123449</v>
      </c>
      <c r="F58" s="52">
        <v>4579.9712196526498</v>
      </c>
      <c r="G58" s="52">
        <v>4422.7234779605706</v>
      </c>
      <c r="H58" s="52">
        <v>5632.6140587320979</v>
      </c>
      <c r="I58" s="52">
        <v>6091.3654547220431</v>
      </c>
      <c r="J58" s="52">
        <v>6510.898303403178</v>
      </c>
      <c r="K58" s="52">
        <v>6980.938590551832</v>
      </c>
      <c r="L58" s="52">
        <v>7407.4324351090972</v>
      </c>
      <c r="M58" s="132"/>
      <c r="N58" s="159">
        <v>1.1556628641361755</v>
      </c>
      <c r="O58" s="160">
        <v>-4.3731777159058627</v>
      </c>
      <c r="P58" s="160">
        <v>2.090357490311856</v>
      </c>
      <c r="Q58" s="160">
        <v>1.4595873650828928</v>
      </c>
      <c r="R58" s="161">
        <v>1.2984216739870158</v>
      </c>
    </row>
    <row r="59" spans="1:18" x14ac:dyDescent="0.25">
      <c r="A59" s="244" t="s">
        <v>68</v>
      </c>
      <c r="B59" s="52">
        <v>3142.2031424963352</v>
      </c>
      <c r="C59" s="52">
        <v>3220.3938099400648</v>
      </c>
      <c r="D59" s="52">
        <v>3716.0512362849372</v>
      </c>
      <c r="E59" s="52">
        <v>3363.1183623153211</v>
      </c>
      <c r="F59" s="52">
        <v>3744.1151740686137</v>
      </c>
      <c r="G59" s="52">
        <v>4072.6630786407036</v>
      </c>
      <c r="H59" s="52">
        <v>3791.6194076681318</v>
      </c>
      <c r="I59" s="52">
        <v>3857.7265291790573</v>
      </c>
      <c r="J59" s="52">
        <v>3877.9532738272947</v>
      </c>
      <c r="K59" s="52">
        <v>3890.4803991269278</v>
      </c>
      <c r="L59" s="52">
        <v>3909.1976426325778</v>
      </c>
      <c r="M59" s="132"/>
      <c r="N59" s="159">
        <v>1.6915210812696646</v>
      </c>
      <c r="O59" s="160">
        <v>7.5265425913428885E-2</v>
      </c>
      <c r="P59" s="160">
        <v>0.12615843020660211</v>
      </c>
      <c r="Q59" s="160">
        <v>0.22539659235933929</v>
      </c>
      <c r="R59" s="161">
        <v>8.0278593454652381E-2</v>
      </c>
    </row>
    <row r="60" spans="1:18" x14ac:dyDescent="0.25">
      <c r="A60" s="244" t="s">
        <v>70</v>
      </c>
      <c r="B60" s="52">
        <v>92.444881847349365</v>
      </c>
      <c r="C60" s="52">
        <v>12.020855554544202</v>
      </c>
      <c r="D60" s="52">
        <v>12.057478789546568</v>
      </c>
      <c r="E60" s="52">
        <v>14.238473451685767</v>
      </c>
      <c r="F60" s="52">
        <v>13.418630301517256</v>
      </c>
      <c r="G60" s="52">
        <v>19.429481365228202</v>
      </c>
      <c r="H60" s="52">
        <v>21.543255843542607</v>
      </c>
      <c r="I60" s="52">
        <v>24.866219648103829</v>
      </c>
      <c r="J60" s="52">
        <v>26.244906722934182</v>
      </c>
      <c r="K60" s="52">
        <v>27.553354906846678</v>
      </c>
      <c r="L60" s="52">
        <v>28.145128937584271</v>
      </c>
      <c r="M60" s="132"/>
      <c r="N60" s="159">
        <v>-18.428703796631275</v>
      </c>
      <c r="O60" s="160">
        <v>1.0753300420109468</v>
      </c>
      <c r="P60" s="160">
        <v>4.8480397187237845</v>
      </c>
      <c r="Q60" s="160">
        <v>1.9937053047702102</v>
      </c>
      <c r="R60" s="161">
        <v>0.70147246753391457</v>
      </c>
    </row>
    <row r="61" spans="1:18" x14ac:dyDescent="0.25">
      <c r="A61" s="244" t="s">
        <v>71</v>
      </c>
      <c r="B61" s="52">
        <v>1156.3202929758709</v>
      </c>
      <c r="C61" s="52">
        <v>1512.7452400690097</v>
      </c>
      <c r="D61" s="52">
        <v>1292.2283435064016</v>
      </c>
      <c r="E61" s="52">
        <v>955.22226316709202</v>
      </c>
      <c r="F61" s="52">
        <v>1132.568618470722</v>
      </c>
      <c r="G61" s="52">
        <v>1204.569479168563</v>
      </c>
      <c r="H61" s="52">
        <v>1109.3844618271739</v>
      </c>
      <c r="I61" s="52">
        <v>1173.6427348219559</v>
      </c>
      <c r="J61" s="52">
        <v>1181.3309295763784</v>
      </c>
      <c r="K61" s="52">
        <v>1215.0867148171362</v>
      </c>
      <c r="L61" s="52">
        <v>1249.5474164025111</v>
      </c>
      <c r="M61" s="132"/>
      <c r="N61" s="159">
        <v>1.117450596499503</v>
      </c>
      <c r="O61" s="160">
        <v>-1.310141534800191</v>
      </c>
      <c r="P61" s="160">
        <v>-0.20661469920794096</v>
      </c>
      <c r="Q61" s="160">
        <v>0.63034221404858481</v>
      </c>
      <c r="R61" s="161">
        <v>0.5629758823790354</v>
      </c>
    </row>
    <row r="62" spans="1:18" x14ac:dyDescent="0.25">
      <c r="A62" s="244" t="s">
        <v>72</v>
      </c>
      <c r="B62" s="52">
        <v>2448.2614849904517</v>
      </c>
      <c r="C62" s="52">
        <v>2794.1222063549149</v>
      </c>
      <c r="D62" s="52">
        <v>3315.3704342594856</v>
      </c>
      <c r="E62" s="52">
        <v>3045.5482303680847</v>
      </c>
      <c r="F62" s="52">
        <v>3284.8305566237445</v>
      </c>
      <c r="G62" s="52">
        <v>3570.2217921700117</v>
      </c>
      <c r="H62" s="52">
        <v>3772.7062234684022</v>
      </c>
      <c r="I62" s="52">
        <v>3763.093057133392</v>
      </c>
      <c r="J62" s="52">
        <v>3785.5921499372707</v>
      </c>
      <c r="K62" s="52">
        <v>4044.8086028906459</v>
      </c>
      <c r="L62" s="52">
        <v>4362.3666720830179</v>
      </c>
      <c r="M62" s="132"/>
      <c r="N62" s="159">
        <v>3.0783423797146936</v>
      </c>
      <c r="O62" s="160">
        <v>-9.250011823757065E-2</v>
      </c>
      <c r="P62" s="160">
        <v>1.3944074751660152</v>
      </c>
      <c r="Q62" s="160">
        <v>3.4103274190933064E-2</v>
      </c>
      <c r="R62" s="161">
        <v>1.4282271170191985</v>
      </c>
    </row>
    <row r="63" spans="1:18" x14ac:dyDescent="0.25">
      <c r="A63" s="247" t="s">
        <v>38</v>
      </c>
      <c r="B63" s="46">
        <v>57.635836926566633</v>
      </c>
      <c r="C63" s="46">
        <v>77.600055449317551</v>
      </c>
      <c r="D63" s="46">
        <v>113.34357367454368</v>
      </c>
      <c r="E63" s="46">
        <v>181.46333909934111</v>
      </c>
      <c r="F63" s="46">
        <v>377.63190204322547</v>
      </c>
      <c r="G63" s="46">
        <v>648.33991303304776</v>
      </c>
      <c r="H63" s="46">
        <v>916.94776160721528</v>
      </c>
      <c r="I63" s="46">
        <v>1128.4228660994045</v>
      </c>
      <c r="J63" s="46">
        <v>1375.6866615089955</v>
      </c>
      <c r="K63" s="46">
        <v>1745.6052560348016</v>
      </c>
      <c r="L63" s="46">
        <v>2215.552494859247</v>
      </c>
      <c r="M63" s="132"/>
      <c r="N63" s="103">
        <v>6.9967114373682859</v>
      </c>
      <c r="O63" s="104">
        <v>12.789112003273662</v>
      </c>
      <c r="P63" s="104">
        <v>9.2767051333291661</v>
      </c>
      <c r="Q63" s="104">
        <v>4.1399807773956576</v>
      </c>
      <c r="R63" s="105">
        <v>4.8808628975844703</v>
      </c>
    </row>
    <row r="64" spans="1:18" x14ac:dyDescent="0.25">
      <c r="A64" s="244" t="s">
        <v>72</v>
      </c>
      <c r="B64" s="52">
        <v>57.635836926566633</v>
      </c>
      <c r="C64" s="52">
        <v>77.600055449317551</v>
      </c>
      <c r="D64" s="52">
        <v>113.34357367454368</v>
      </c>
      <c r="E64" s="52">
        <v>181.46333909934111</v>
      </c>
      <c r="F64" s="52">
        <v>377.63190204322547</v>
      </c>
      <c r="G64" s="52">
        <v>648.33991303304776</v>
      </c>
      <c r="H64" s="52">
        <v>916.94776160721528</v>
      </c>
      <c r="I64" s="52">
        <v>1128.4228660994045</v>
      </c>
      <c r="J64" s="52">
        <v>1375.6866615089955</v>
      </c>
      <c r="K64" s="52">
        <v>1745.6052560348016</v>
      </c>
      <c r="L64" s="52">
        <v>2215.552494859247</v>
      </c>
      <c r="M64" s="132"/>
      <c r="N64" s="159">
        <v>6.9967114373682859</v>
      </c>
      <c r="O64" s="160">
        <v>12.789112003273662</v>
      </c>
      <c r="P64" s="160">
        <v>9.2767051333291661</v>
      </c>
      <c r="Q64" s="160">
        <v>4.1399807773956576</v>
      </c>
      <c r="R64" s="161">
        <v>4.8808628975844703</v>
      </c>
    </row>
    <row r="65" spans="1:18" x14ac:dyDescent="0.25">
      <c r="A65" s="247" t="s">
        <v>39</v>
      </c>
      <c r="B65" s="46">
        <v>3307.5830771063979</v>
      </c>
      <c r="C65" s="46">
        <v>3389.4396508357081</v>
      </c>
      <c r="D65" s="46">
        <v>3725.7040276940006</v>
      </c>
      <c r="E65" s="46">
        <v>4018.3346344671386</v>
      </c>
      <c r="F65" s="46">
        <v>4117.342143985049</v>
      </c>
      <c r="G65" s="46">
        <v>4174.4278941364537</v>
      </c>
      <c r="H65" s="46">
        <v>4264.5274367473121</v>
      </c>
      <c r="I65" s="46">
        <v>4284.9756168887607</v>
      </c>
      <c r="J65" s="46">
        <v>4271.2705934039595</v>
      </c>
      <c r="K65" s="46">
        <v>4396.9410403638185</v>
      </c>
      <c r="L65" s="46">
        <v>4539.2596494297968</v>
      </c>
      <c r="M65" s="132"/>
      <c r="N65" s="103">
        <v>1.197494233582086</v>
      </c>
      <c r="O65" s="104">
        <v>1.0045319845695122</v>
      </c>
      <c r="P65" s="104">
        <v>0.35185285405452404</v>
      </c>
      <c r="Q65" s="104">
        <v>1.5800961464762509E-2</v>
      </c>
      <c r="R65" s="105">
        <v>0.61038108069939589</v>
      </c>
    </row>
    <row r="66" spans="1:18" x14ac:dyDescent="0.25">
      <c r="A66" s="244" t="s">
        <v>64</v>
      </c>
      <c r="B66" s="52">
        <v>7.747356629057772</v>
      </c>
      <c r="C66" s="52">
        <v>9.1599035347429467</v>
      </c>
      <c r="D66" s="52">
        <v>10.593639332773412</v>
      </c>
      <c r="E66" s="52">
        <v>2.457131643053688</v>
      </c>
      <c r="F66" s="52">
        <v>2.9613497305659324</v>
      </c>
      <c r="G66" s="52">
        <v>2.849283477497476</v>
      </c>
      <c r="H66" s="52">
        <v>1.2087897082996728</v>
      </c>
      <c r="I66" s="52">
        <v>0.83882758162716708</v>
      </c>
      <c r="J66" s="52">
        <v>0.38361097670534255</v>
      </c>
      <c r="K66" s="52">
        <v>0.10431264651999456</v>
      </c>
      <c r="L66" s="52">
        <v>1.730771741605518E-2</v>
      </c>
      <c r="M66" s="132"/>
      <c r="N66" s="159">
        <v>3.1784889886190326</v>
      </c>
      <c r="O66" s="160">
        <v>-11.967212912430236</v>
      </c>
      <c r="P66" s="160">
        <v>-8.570550392163911</v>
      </c>
      <c r="Q66" s="160">
        <v>-10.84329141135153</v>
      </c>
      <c r="R66" s="161">
        <v>-26.644129184167266</v>
      </c>
    </row>
    <row r="67" spans="1:18" x14ac:dyDescent="0.25">
      <c r="A67" s="244" t="s">
        <v>65</v>
      </c>
      <c r="B67" s="52">
        <v>398.17094554373182</v>
      </c>
      <c r="C67" s="52">
        <v>356.72646356527218</v>
      </c>
      <c r="D67" s="52">
        <v>262.6536160094235</v>
      </c>
      <c r="E67" s="52">
        <v>153.99161954007135</v>
      </c>
      <c r="F67" s="52">
        <v>190.56838793849818</v>
      </c>
      <c r="G67" s="52">
        <v>183.81752607904286</v>
      </c>
      <c r="H67" s="52">
        <v>221.27830516046828</v>
      </c>
      <c r="I67" s="52">
        <v>231.11746680133365</v>
      </c>
      <c r="J67" s="52">
        <v>218.2282159358067</v>
      </c>
      <c r="K67" s="52">
        <v>206.79824692753544</v>
      </c>
      <c r="L67" s="52">
        <v>200.52201115762799</v>
      </c>
      <c r="M67" s="132"/>
      <c r="N67" s="159">
        <v>-4.0750941141235675</v>
      </c>
      <c r="O67" s="160">
        <v>-3.1573315717245864</v>
      </c>
      <c r="P67" s="160">
        <v>1.505318351078988</v>
      </c>
      <c r="Q67" s="160">
        <v>-0.13870203301177275</v>
      </c>
      <c r="R67" s="161">
        <v>-0.8426035805385812</v>
      </c>
    </row>
    <row r="68" spans="1:18" x14ac:dyDescent="0.25">
      <c r="A68" s="244" t="s">
        <v>66</v>
      </c>
      <c r="B68" s="52">
        <v>522.64422617873095</v>
      </c>
      <c r="C68" s="52">
        <v>543.84401825606164</v>
      </c>
      <c r="D68" s="52">
        <v>511.77545159089118</v>
      </c>
      <c r="E68" s="52">
        <v>613.37992421527781</v>
      </c>
      <c r="F68" s="52">
        <v>479.20979035586743</v>
      </c>
      <c r="G68" s="52">
        <v>394.58033812479954</v>
      </c>
      <c r="H68" s="52">
        <v>290.04715149662087</v>
      </c>
      <c r="I68" s="52">
        <v>268.8021298815396</v>
      </c>
      <c r="J68" s="52">
        <v>260.80210303159714</v>
      </c>
      <c r="K68" s="52">
        <v>253.69416712408352</v>
      </c>
      <c r="L68" s="52">
        <v>247.29312240080347</v>
      </c>
      <c r="M68" s="132"/>
      <c r="N68" s="159">
        <v>-0.2099295289484604</v>
      </c>
      <c r="O68" s="160">
        <v>-0.65531816853140468</v>
      </c>
      <c r="P68" s="160">
        <v>-4.8969834916098076</v>
      </c>
      <c r="Q68" s="160">
        <v>-1.0571881392151816</v>
      </c>
      <c r="R68" s="161">
        <v>-0.53046335172632908</v>
      </c>
    </row>
    <row r="69" spans="1:18" x14ac:dyDescent="0.25">
      <c r="A69" s="244" t="s">
        <v>67</v>
      </c>
      <c r="B69" s="52">
        <v>1014.4097770173652</v>
      </c>
      <c r="C69" s="52">
        <v>1138.3215538144555</v>
      </c>
      <c r="D69" s="52">
        <v>1223.5914565694743</v>
      </c>
      <c r="E69" s="52">
        <v>1192.9660543290777</v>
      </c>
      <c r="F69" s="52">
        <v>1014.2173997736926</v>
      </c>
      <c r="G69" s="52">
        <v>864.03542188631684</v>
      </c>
      <c r="H69" s="52">
        <v>1017.2541770808041</v>
      </c>
      <c r="I69" s="52">
        <v>1063.7481239609335</v>
      </c>
      <c r="J69" s="52">
        <v>1110.893371705959</v>
      </c>
      <c r="K69" s="52">
        <v>1162.0853099700901</v>
      </c>
      <c r="L69" s="52">
        <v>1206.0705541537802</v>
      </c>
      <c r="M69" s="132"/>
      <c r="N69" s="159">
        <v>1.8925194468311535</v>
      </c>
      <c r="O69" s="160">
        <v>-1.8592297688425741</v>
      </c>
      <c r="P69" s="160">
        <v>2.9901807213050802E-2</v>
      </c>
      <c r="Q69" s="160">
        <v>0.88446363688745588</v>
      </c>
      <c r="R69" s="161">
        <v>0.82541863137086668</v>
      </c>
    </row>
    <row r="70" spans="1:18" x14ac:dyDescent="0.25">
      <c r="A70" s="244" t="s">
        <v>68</v>
      </c>
      <c r="B70" s="52">
        <v>175.41852445326501</v>
      </c>
      <c r="C70" s="52">
        <v>208.21722485470301</v>
      </c>
      <c r="D70" s="52">
        <v>298.6666152872433</v>
      </c>
      <c r="E70" s="52">
        <v>400.53865543215363</v>
      </c>
      <c r="F70" s="52">
        <v>376.26134622929783</v>
      </c>
      <c r="G70" s="52">
        <v>336.7927371579371</v>
      </c>
      <c r="H70" s="52">
        <v>216.65720193559088</v>
      </c>
      <c r="I70" s="52">
        <v>192.59278782142579</v>
      </c>
      <c r="J70" s="52">
        <v>175.62824510211806</v>
      </c>
      <c r="K70" s="52">
        <v>155.26851531480162</v>
      </c>
      <c r="L70" s="52">
        <v>137.02525220314504</v>
      </c>
      <c r="M70" s="132"/>
      <c r="N70" s="159">
        <v>5.4656716242060588</v>
      </c>
      <c r="O70" s="160">
        <v>2.3364370492133357</v>
      </c>
      <c r="P70" s="160">
        <v>-5.370106242241512</v>
      </c>
      <c r="Q70" s="160">
        <v>-2.0775833073727101</v>
      </c>
      <c r="R70" s="161">
        <v>-2.4514934467192218</v>
      </c>
    </row>
    <row r="71" spans="1:18" x14ac:dyDescent="0.25">
      <c r="A71" s="244" t="s">
        <v>70</v>
      </c>
      <c r="B71" s="52">
        <v>0</v>
      </c>
      <c r="C71" s="52">
        <v>0</v>
      </c>
      <c r="D71" s="52">
        <v>0</v>
      </c>
      <c r="E71" s="52">
        <v>0</v>
      </c>
      <c r="F71" s="52">
        <v>1.4863233497527906E-2</v>
      </c>
      <c r="G71" s="52">
        <v>2.568212567799201E-2</v>
      </c>
      <c r="H71" s="52">
        <v>4.5330482089294029E-2</v>
      </c>
      <c r="I71" s="52">
        <v>6.2620478361839885E-2</v>
      </c>
      <c r="J71" s="52">
        <v>0.12997658759924846</v>
      </c>
      <c r="K71" s="52">
        <v>0.24139019291447447</v>
      </c>
      <c r="L71" s="52">
        <v>0.38269920984166783</v>
      </c>
      <c r="M71" s="132"/>
      <c r="N71" s="159">
        <v>0</v>
      </c>
      <c r="O71" s="160">
        <v>0</v>
      </c>
      <c r="P71" s="160">
        <v>11.796370356118246</v>
      </c>
      <c r="Q71" s="160">
        <v>11.108549832487125</v>
      </c>
      <c r="R71" s="161">
        <v>11.403604670881663</v>
      </c>
    </row>
    <row r="72" spans="1:18" x14ac:dyDescent="0.25">
      <c r="A72" s="244" t="s">
        <v>71</v>
      </c>
      <c r="B72" s="52">
        <v>183.36598950517561</v>
      </c>
      <c r="C72" s="52">
        <v>237.79418420640232</v>
      </c>
      <c r="D72" s="52">
        <v>231.92896670544016</v>
      </c>
      <c r="E72" s="52">
        <v>240.8882595049995</v>
      </c>
      <c r="F72" s="52">
        <v>279.32430821053657</v>
      </c>
      <c r="G72" s="52">
        <v>274.55724025524228</v>
      </c>
      <c r="H72" s="52">
        <v>231.10921068568882</v>
      </c>
      <c r="I72" s="52">
        <v>236.33859992709432</v>
      </c>
      <c r="J72" s="52">
        <v>229.4602848084198</v>
      </c>
      <c r="K72" s="52">
        <v>225.44897834345477</v>
      </c>
      <c r="L72" s="52">
        <v>220.96736634299918</v>
      </c>
      <c r="M72" s="132"/>
      <c r="N72" s="159">
        <v>2.3772879703429117</v>
      </c>
      <c r="O72" s="160">
        <v>1.8768184774753838</v>
      </c>
      <c r="P72" s="160">
        <v>-1.8769922175117082</v>
      </c>
      <c r="Q72" s="160">
        <v>-7.1578457879584168E-2</v>
      </c>
      <c r="R72" s="161">
        <v>-0.37643905078080797</v>
      </c>
    </row>
    <row r="73" spans="1:18" x14ac:dyDescent="0.25">
      <c r="A73" s="244" t="s">
        <v>72</v>
      </c>
      <c r="B73" s="52">
        <v>985.14220313113026</v>
      </c>
      <c r="C73" s="52">
        <v>872.90090179973811</v>
      </c>
      <c r="D73" s="52">
        <v>1126.3290030397225</v>
      </c>
      <c r="E73" s="52">
        <v>1328.6778306982551</v>
      </c>
      <c r="F73" s="52">
        <v>1609.9518569798443</v>
      </c>
      <c r="G73" s="52">
        <v>1863.2931967915661</v>
      </c>
      <c r="H73" s="52">
        <v>1928.1789415390913</v>
      </c>
      <c r="I73" s="52">
        <v>1855.1215822471199</v>
      </c>
      <c r="J73" s="52">
        <v>1757.8030114094418</v>
      </c>
      <c r="K73" s="52">
        <v>1779.6333687079641</v>
      </c>
      <c r="L73" s="52">
        <v>1828.9056906887142</v>
      </c>
      <c r="M73" s="132"/>
      <c r="N73" s="159">
        <v>1.3483387344144449</v>
      </c>
      <c r="O73" s="160">
        <v>3.6369831304670974</v>
      </c>
      <c r="P73" s="160">
        <v>1.8200825044730751</v>
      </c>
      <c r="Q73" s="160">
        <v>-0.92084663396589939</v>
      </c>
      <c r="R73" s="161">
        <v>0.39731786737613461</v>
      </c>
    </row>
    <row r="74" spans="1:18" x14ac:dyDescent="0.25">
      <c r="A74" s="244" t="s">
        <v>69</v>
      </c>
      <c r="B74" s="52">
        <v>20.684054647941096</v>
      </c>
      <c r="C74" s="52">
        <v>22.475400804332345</v>
      </c>
      <c r="D74" s="52">
        <v>60.165279159032544</v>
      </c>
      <c r="E74" s="52">
        <v>85.435159104250175</v>
      </c>
      <c r="F74" s="52">
        <v>164.83284153324831</v>
      </c>
      <c r="G74" s="52">
        <v>254.47646823837323</v>
      </c>
      <c r="H74" s="52">
        <v>358.74832865865909</v>
      </c>
      <c r="I74" s="52">
        <v>436.35347818932462</v>
      </c>
      <c r="J74" s="52">
        <v>517.94177384631257</v>
      </c>
      <c r="K74" s="52">
        <v>613.66675113645431</v>
      </c>
      <c r="L74" s="52">
        <v>698.0756455554689</v>
      </c>
      <c r="M74" s="132"/>
      <c r="N74" s="159">
        <v>11.268190646400523</v>
      </c>
      <c r="O74" s="160">
        <v>10.603731928141503</v>
      </c>
      <c r="P74" s="160">
        <v>8.0872864897551864</v>
      </c>
      <c r="Q74" s="160">
        <v>3.7406835722502585</v>
      </c>
      <c r="R74" s="161">
        <v>3.0296334372552858</v>
      </c>
    </row>
    <row r="75" spans="1:18" x14ac:dyDescent="0.25">
      <c r="A75" s="247" t="s">
        <v>40</v>
      </c>
      <c r="B75" s="46">
        <v>1777.5566808300937</v>
      </c>
      <c r="C75" s="46">
        <v>1887.2478119959515</v>
      </c>
      <c r="D75" s="46">
        <v>2217.6013772445858</v>
      </c>
      <c r="E75" s="46">
        <v>2341.1525458557994</v>
      </c>
      <c r="F75" s="46">
        <v>2324.1564183089035</v>
      </c>
      <c r="G75" s="46">
        <v>2263.3327877782358</v>
      </c>
      <c r="H75" s="46">
        <v>2181.5496835664385</v>
      </c>
      <c r="I75" s="46">
        <v>2116.920545886901</v>
      </c>
      <c r="J75" s="46">
        <v>2057.3486108796892</v>
      </c>
      <c r="K75" s="46">
        <v>2067.7452267053704</v>
      </c>
      <c r="L75" s="46">
        <v>2080.9972559654425</v>
      </c>
      <c r="M75" s="132"/>
      <c r="N75" s="103">
        <v>2.236506871781363</v>
      </c>
      <c r="O75" s="104">
        <v>0.47041289677089981</v>
      </c>
      <c r="P75" s="104">
        <v>-0.6312159498527925</v>
      </c>
      <c r="Q75" s="104">
        <v>-0.58445951690373477</v>
      </c>
      <c r="R75" s="105">
        <v>0.11435690865049253</v>
      </c>
    </row>
    <row r="76" spans="1:18" x14ac:dyDescent="0.25">
      <c r="A76" s="248" t="s">
        <v>64</v>
      </c>
      <c r="B76" s="51">
        <v>0</v>
      </c>
      <c r="C76" s="51">
        <v>0</v>
      </c>
      <c r="D76" s="52">
        <v>0</v>
      </c>
      <c r="E76" s="52">
        <v>0</v>
      </c>
      <c r="F76" s="52">
        <v>0.23847273710457184</v>
      </c>
      <c r="G76" s="52">
        <v>0.34120768553113112</v>
      </c>
      <c r="H76" s="52">
        <v>0.12781047088696551</v>
      </c>
      <c r="I76" s="52">
        <v>7.4136740695012818E-2</v>
      </c>
      <c r="J76" s="52">
        <v>2.4722006717372083E-2</v>
      </c>
      <c r="K76" s="52">
        <v>3.5463460452547753E-3</v>
      </c>
      <c r="L76" s="52">
        <v>2.0612955220511222E-4</v>
      </c>
      <c r="M76" s="132"/>
      <c r="N76" s="159">
        <v>0</v>
      </c>
      <c r="O76" s="160">
        <v>0</v>
      </c>
      <c r="P76" s="160">
        <v>-6.0465418460288962</v>
      </c>
      <c r="Q76" s="160">
        <v>-15.15002308046599</v>
      </c>
      <c r="R76" s="161">
        <v>-38.040821066495077</v>
      </c>
    </row>
    <row r="77" spans="1:18" x14ac:dyDescent="0.25">
      <c r="A77" s="244" t="s">
        <v>65</v>
      </c>
      <c r="B77" s="52">
        <v>297.02449700046628</v>
      </c>
      <c r="C77" s="52">
        <v>274.73402075500593</v>
      </c>
      <c r="D77" s="52">
        <v>265.48982455755663</v>
      </c>
      <c r="E77" s="52">
        <v>220.03438789528428</v>
      </c>
      <c r="F77" s="52">
        <v>208.16277222695845</v>
      </c>
      <c r="G77" s="52">
        <v>169.00192725420149</v>
      </c>
      <c r="H77" s="52">
        <v>161.2033128782148</v>
      </c>
      <c r="I77" s="52">
        <v>146.66136214887084</v>
      </c>
      <c r="J77" s="52">
        <v>141.58019559535214</v>
      </c>
      <c r="K77" s="52">
        <v>133.86229607751019</v>
      </c>
      <c r="L77" s="52">
        <v>116.89247315757015</v>
      </c>
      <c r="M77" s="132"/>
      <c r="N77" s="159">
        <v>-1.1161058285229397</v>
      </c>
      <c r="O77" s="160">
        <v>-2.4032134878840261</v>
      </c>
      <c r="P77" s="160">
        <v>-2.5241367579280416</v>
      </c>
      <c r="Q77" s="160">
        <v>-1.2896130142749263</v>
      </c>
      <c r="R77" s="161">
        <v>-1.8978774492264483</v>
      </c>
    </row>
    <row r="78" spans="1:18" x14ac:dyDescent="0.25">
      <c r="A78" s="244" t="s">
        <v>67</v>
      </c>
      <c r="B78" s="52">
        <v>445.01581090990521</v>
      </c>
      <c r="C78" s="52">
        <v>571.18164284143154</v>
      </c>
      <c r="D78" s="52">
        <v>693.26646005488249</v>
      </c>
      <c r="E78" s="52">
        <v>669.91116799142162</v>
      </c>
      <c r="F78" s="52">
        <v>600.55971002836179</v>
      </c>
      <c r="G78" s="52">
        <v>537.56331570700479</v>
      </c>
      <c r="H78" s="52">
        <v>632.89189442015447</v>
      </c>
      <c r="I78" s="52">
        <v>645.26392873192367</v>
      </c>
      <c r="J78" s="52">
        <v>661.10052187406097</v>
      </c>
      <c r="K78" s="52">
        <v>681.85511024116136</v>
      </c>
      <c r="L78" s="52">
        <v>691.09722196367136</v>
      </c>
      <c r="M78" s="132"/>
      <c r="N78" s="159">
        <v>4.5327738479840063</v>
      </c>
      <c r="O78" s="160">
        <v>-1.4252690586988748</v>
      </c>
      <c r="P78" s="160">
        <v>0.5257527970568221</v>
      </c>
      <c r="Q78" s="160">
        <v>0.43701492814962606</v>
      </c>
      <c r="R78" s="161">
        <v>0.44473208698356803</v>
      </c>
    </row>
    <row r="79" spans="1:18" x14ac:dyDescent="0.25">
      <c r="A79" s="244" t="s">
        <v>68</v>
      </c>
      <c r="B79" s="52">
        <v>0</v>
      </c>
      <c r="C79" s="52">
        <v>0</v>
      </c>
      <c r="D79" s="52">
        <v>0</v>
      </c>
      <c r="E79" s="52">
        <v>0</v>
      </c>
      <c r="F79" s="52">
        <v>5.709615097209416</v>
      </c>
      <c r="G79" s="52">
        <v>9.4256388753968849</v>
      </c>
      <c r="H79" s="52">
        <v>7.8850085716972425</v>
      </c>
      <c r="I79" s="52">
        <v>6.9258324372740709</v>
      </c>
      <c r="J79" s="52">
        <v>6.2543907509738403</v>
      </c>
      <c r="K79" s="52">
        <v>5.3614182519636984</v>
      </c>
      <c r="L79" s="52">
        <v>4.1126015883385829</v>
      </c>
      <c r="M79" s="132"/>
      <c r="N79" s="159">
        <v>0</v>
      </c>
      <c r="O79" s="160">
        <v>0</v>
      </c>
      <c r="P79" s="160">
        <v>3.2807858517248878</v>
      </c>
      <c r="Q79" s="160">
        <v>-2.2901640542949298</v>
      </c>
      <c r="R79" s="161">
        <v>-4.1056184068468777</v>
      </c>
    </row>
    <row r="80" spans="1:18" x14ac:dyDescent="0.25">
      <c r="A80" s="249" t="s">
        <v>72</v>
      </c>
      <c r="B80" s="53">
        <v>1035.5163729197222</v>
      </c>
      <c r="C80" s="53">
        <v>1041.3321483995139</v>
      </c>
      <c r="D80" s="53">
        <v>1258.8450926321466</v>
      </c>
      <c r="E80" s="53">
        <v>1451.2069899690935</v>
      </c>
      <c r="F80" s="53">
        <v>1509.4858482192694</v>
      </c>
      <c r="G80" s="53">
        <v>1547.0006982561015</v>
      </c>
      <c r="H80" s="53">
        <v>1379.4416572254852</v>
      </c>
      <c r="I80" s="53">
        <v>1317.9952858281372</v>
      </c>
      <c r="J80" s="53">
        <v>1248.3887806525847</v>
      </c>
      <c r="K80" s="53">
        <v>1246.6628557886897</v>
      </c>
      <c r="L80" s="53">
        <v>1268.89475312631</v>
      </c>
      <c r="M80" s="132"/>
      <c r="N80" s="204">
        <v>1.9721396617047748</v>
      </c>
      <c r="O80" s="205">
        <v>1.8323287314350623</v>
      </c>
      <c r="P80" s="205">
        <v>-0.89685676939144088</v>
      </c>
      <c r="Q80" s="205">
        <v>-0.99328478201352599</v>
      </c>
      <c r="R80" s="206">
        <v>0.16305783536554319</v>
      </c>
    </row>
    <row r="81" spans="1:18" x14ac:dyDescent="0.25">
      <c r="A81" s="220"/>
      <c r="B81" s="227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116"/>
      <c r="N81" s="159"/>
      <c r="O81" s="160"/>
      <c r="P81" s="160"/>
      <c r="Q81" s="160"/>
      <c r="R81" s="161"/>
    </row>
    <row r="82" spans="1:18" ht="12.75" x14ac:dyDescent="0.25">
      <c r="A82" s="226" t="s">
        <v>45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120"/>
      <c r="N82" s="88"/>
      <c r="O82" s="89"/>
      <c r="P82" s="89"/>
      <c r="Q82" s="89"/>
      <c r="R82" s="90"/>
    </row>
    <row r="83" spans="1:18" x14ac:dyDescent="0.25">
      <c r="A83" s="24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134"/>
      <c r="N83" s="201"/>
      <c r="O83" s="202"/>
      <c r="P83" s="202"/>
      <c r="Q83" s="202"/>
      <c r="R83" s="203"/>
    </row>
    <row r="84" spans="1:18" ht="12" x14ac:dyDescent="0.25">
      <c r="A84" s="246" t="s">
        <v>79</v>
      </c>
      <c r="B84" s="54">
        <v>0.62055384164642491</v>
      </c>
      <c r="C84" s="54">
        <v>0.64512114970511159</v>
      </c>
      <c r="D84" s="54">
        <v>0.67637426445003868</v>
      </c>
      <c r="E84" s="54">
        <v>0.71401681443829179</v>
      </c>
      <c r="F84" s="54">
        <v>0.74715137145415755</v>
      </c>
      <c r="G84" s="54">
        <v>0.78146546911840586</v>
      </c>
      <c r="H84" s="54">
        <v>0.80523225060954184</v>
      </c>
      <c r="I84" s="54">
        <v>0.8238978591890912</v>
      </c>
      <c r="J84" s="54">
        <v>0.85080078730166298</v>
      </c>
      <c r="K84" s="54">
        <v>0.88826431733621436</v>
      </c>
      <c r="L84" s="54">
        <v>0.92701151275259974</v>
      </c>
      <c r="M84" s="136"/>
      <c r="N84" s="109">
        <v>0.86506218554267544</v>
      </c>
      <c r="O84" s="110">
        <v>1.0001810604470807</v>
      </c>
      <c r="P84" s="110">
        <v>0.75143865708136026</v>
      </c>
      <c r="Q84" s="110">
        <v>0.55199051257759368</v>
      </c>
      <c r="R84" s="111">
        <v>0.8615700953850558</v>
      </c>
    </row>
    <row r="85" spans="1:18" x14ac:dyDescent="0.25">
      <c r="A85" s="247" t="s">
        <v>37</v>
      </c>
      <c r="B85" s="55">
        <v>0.62494385183155865</v>
      </c>
      <c r="C85" s="55">
        <v>0.65193683298608884</v>
      </c>
      <c r="D85" s="55">
        <v>0.68498274259380243</v>
      </c>
      <c r="E85" s="55">
        <v>0.72967345395685335</v>
      </c>
      <c r="F85" s="55">
        <v>0.75675323474187361</v>
      </c>
      <c r="G85" s="55">
        <v>0.78308767155628312</v>
      </c>
      <c r="H85" s="55">
        <v>0.80148987215928691</v>
      </c>
      <c r="I85" s="55">
        <v>0.81485360123257022</v>
      </c>
      <c r="J85" s="55">
        <v>0.83739617621354179</v>
      </c>
      <c r="K85" s="55">
        <v>0.86880990096299748</v>
      </c>
      <c r="L85" s="55">
        <v>0.89865008882638542</v>
      </c>
      <c r="M85" s="137"/>
      <c r="N85" s="103">
        <v>0.92153861960246886</v>
      </c>
      <c r="O85" s="104">
        <v>1.0014167291425791</v>
      </c>
      <c r="P85" s="104">
        <v>0.57600369294696918</v>
      </c>
      <c r="Q85" s="104">
        <v>0.43921123210557411</v>
      </c>
      <c r="R85" s="105">
        <v>0.70846229097663027</v>
      </c>
    </row>
    <row r="86" spans="1:18" x14ac:dyDescent="0.25">
      <c r="A86" s="244" t="s">
        <v>64</v>
      </c>
      <c r="B86" s="57">
        <v>0.52295104342822363</v>
      </c>
      <c r="C86" s="57">
        <v>0.52725459087948412</v>
      </c>
      <c r="D86" s="57">
        <v>0.55440939882195039</v>
      </c>
      <c r="E86" s="57">
        <v>0.56464196644075604</v>
      </c>
      <c r="F86" s="57">
        <v>0.56512912351732913</v>
      </c>
      <c r="G86" s="57">
        <v>0.56662735056537705</v>
      </c>
      <c r="H86" s="57">
        <v>0.57038753107607487</v>
      </c>
      <c r="I86" s="57">
        <v>0.57267640588426882</v>
      </c>
      <c r="J86" s="57">
        <v>0.57528595380595016</v>
      </c>
      <c r="K86" s="57">
        <v>0.57874061835864476</v>
      </c>
      <c r="L86" s="57">
        <v>0.58450319155384889</v>
      </c>
      <c r="M86" s="137"/>
      <c r="N86" s="159">
        <v>0.58586499929242919</v>
      </c>
      <c r="O86" s="160">
        <v>0.19169190808518977</v>
      </c>
      <c r="P86" s="160">
        <v>9.2660570022617961E-2</v>
      </c>
      <c r="Q86" s="160">
        <v>8.5548764596676818E-2</v>
      </c>
      <c r="R86" s="161">
        <v>0.15907652333493338</v>
      </c>
    </row>
    <row r="87" spans="1:18" x14ac:dyDescent="0.25">
      <c r="A87" s="244" t="s">
        <v>65</v>
      </c>
      <c r="B87" s="57">
        <v>0.61949585144574182</v>
      </c>
      <c r="C87" s="57">
        <v>0.63640614367561588</v>
      </c>
      <c r="D87" s="57">
        <v>0.66633296989117474</v>
      </c>
      <c r="E87" s="57">
        <v>0.69185081402145465</v>
      </c>
      <c r="F87" s="57">
        <v>0.70348363653130841</v>
      </c>
      <c r="G87" s="57">
        <v>0.72012352106539346</v>
      </c>
      <c r="H87" s="57">
        <v>0.73026717283834186</v>
      </c>
      <c r="I87" s="57">
        <v>0.74065262600227999</v>
      </c>
      <c r="J87" s="57">
        <v>0.75546727703241023</v>
      </c>
      <c r="K87" s="57">
        <v>0.77399904526548058</v>
      </c>
      <c r="L87" s="57">
        <v>0.79168749591833054</v>
      </c>
      <c r="M87" s="137"/>
      <c r="N87" s="159">
        <v>0.73149742605478352</v>
      </c>
      <c r="O87" s="160">
        <v>0.54402563222475386</v>
      </c>
      <c r="P87" s="160">
        <v>0.37435738509683514</v>
      </c>
      <c r="Q87" s="160">
        <v>0.33983624250337741</v>
      </c>
      <c r="R87" s="161">
        <v>0.4694009539013333</v>
      </c>
    </row>
    <row r="88" spans="1:18" x14ac:dyDescent="0.25">
      <c r="A88" s="244" t="s">
        <v>66</v>
      </c>
      <c r="B88" s="57">
        <v>0.60340505010948875</v>
      </c>
      <c r="C88" s="57">
        <v>0.6225556798762456</v>
      </c>
      <c r="D88" s="57">
        <v>0.64742393347324889</v>
      </c>
      <c r="E88" s="57">
        <v>0.68181870441668868</v>
      </c>
      <c r="F88" s="57">
        <v>0.69849788354411058</v>
      </c>
      <c r="G88" s="57">
        <v>0.70991033894925848</v>
      </c>
      <c r="H88" s="57">
        <v>0.71948870446825153</v>
      </c>
      <c r="I88" s="57">
        <v>0.72986087446834114</v>
      </c>
      <c r="J88" s="57">
        <v>0.74431116268821707</v>
      </c>
      <c r="K88" s="57">
        <v>0.76248471760937342</v>
      </c>
      <c r="L88" s="57">
        <v>0.77985071868580447</v>
      </c>
      <c r="M88" s="137"/>
      <c r="N88" s="159">
        <v>0.7066109296558265</v>
      </c>
      <c r="O88" s="160">
        <v>0.7621984491579914</v>
      </c>
      <c r="P88" s="160">
        <v>0.29652555358028465</v>
      </c>
      <c r="Q88" s="160">
        <v>0.33975937569277193</v>
      </c>
      <c r="R88" s="161">
        <v>0.46752287623867961</v>
      </c>
    </row>
    <row r="89" spans="1:18" x14ac:dyDescent="0.25">
      <c r="A89" s="244" t="s">
        <v>67</v>
      </c>
      <c r="B89" s="57">
        <v>0.64363205345012153</v>
      </c>
      <c r="C89" s="57">
        <v>0.66333638409722562</v>
      </c>
      <c r="D89" s="57">
        <v>0.68487923071224677</v>
      </c>
      <c r="E89" s="57">
        <v>0.70742544532505891</v>
      </c>
      <c r="F89" s="57">
        <v>0.72742523269808412</v>
      </c>
      <c r="G89" s="57">
        <v>0.7482123420579716</v>
      </c>
      <c r="H89" s="57">
        <v>0.75809235210400916</v>
      </c>
      <c r="I89" s="57">
        <v>0.76846011217939858</v>
      </c>
      <c r="J89" s="57">
        <v>0.78374512163914545</v>
      </c>
      <c r="K89" s="57">
        <v>0.8026285130392945</v>
      </c>
      <c r="L89" s="57">
        <v>0.8203550004094019</v>
      </c>
      <c r="M89" s="137"/>
      <c r="N89" s="159">
        <v>0.62308615517974175</v>
      </c>
      <c r="O89" s="160">
        <v>0.6045068489229477</v>
      </c>
      <c r="P89" s="160">
        <v>0.41379371104270923</v>
      </c>
      <c r="Q89" s="160">
        <v>0.3333408768694035</v>
      </c>
      <c r="R89" s="161">
        <v>0.45757676343400888</v>
      </c>
    </row>
    <row r="90" spans="1:18" x14ac:dyDescent="0.25">
      <c r="A90" s="244" t="s">
        <v>68</v>
      </c>
      <c r="B90" s="57">
        <v>0.49881484142384375</v>
      </c>
      <c r="C90" s="57">
        <v>0.5200475163221755</v>
      </c>
      <c r="D90" s="57">
        <v>0.55999031062290361</v>
      </c>
      <c r="E90" s="57">
        <v>0.59091529895449346</v>
      </c>
      <c r="F90" s="57">
        <v>0.6016575266027866</v>
      </c>
      <c r="G90" s="57">
        <v>0.60971616903843195</v>
      </c>
      <c r="H90" s="57">
        <v>0.61823655366371588</v>
      </c>
      <c r="I90" s="57">
        <v>0.62576016989019601</v>
      </c>
      <c r="J90" s="57">
        <v>0.63647995350438846</v>
      </c>
      <c r="K90" s="57">
        <v>0.64985995173624767</v>
      </c>
      <c r="L90" s="57">
        <v>0.66247472093374626</v>
      </c>
      <c r="M90" s="137"/>
      <c r="N90" s="159">
        <v>1.163562466374124</v>
      </c>
      <c r="O90" s="160">
        <v>0.72027065656952161</v>
      </c>
      <c r="P90" s="160">
        <v>0.27219745033792986</v>
      </c>
      <c r="Q90" s="160">
        <v>0.29124093954082664</v>
      </c>
      <c r="R90" s="161">
        <v>0.40109702399728775</v>
      </c>
    </row>
    <row r="91" spans="1:18" x14ac:dyDescent="0.25">
      <c r="A91" s="244" t="s">
        <v>70</v>
      </c>
      <c r="B91" s="57">
        <v>0.76431306347201888</v>
      </c>
      <c r="C91" s="57">
        <v>0.83464111086893777</v>
      </c>
      <c r="D91" s="57">
        <v>0.83718494520851705</v>
      </c>
      <c r="E91" s="57">
        <v>0.85162304265398781</v>
      </c>
      <c r="F91" s="57">
        <v>0.87386547723389929</v>
      </c>
      <c r="G91" s="57">
        <v>0.88050777631508081</v>
      </c>
      <c r="H91" s="57">
        <v>0.88766208427933413</v>
      </c>
      <c r="I91" s="57">
        <v>0.8922874084780722</v>
      </c>
      <c r="J91" s="57">
        <v>0.89886225416490528</v>
      </c>
      <c r="K91" s="57">
        <v>0.90667784158034281</v>
      </c>
      <c r="L91" s="57">
        <v>0.91381515760961984</v>
      </c>
      <c r="M91" s="137"/>
      <c r="N91" s="159">
        <v>0.91483460329442323</v>
      </c>
      <c r="O91" s="160">
        <v>0.42973511954849108</v>
      </c>
      <c r="P91" s="160">
        <v>0.15676962777977366</v>
      </c>
      <c r="Q91" s="160">
        <v>0.12546530904500308</v>
      </c>
      <c r="R91" s="161">
        <v>0.16512132418384784</v>
      </c>
    </row>
    <row r="92" spans="1:18" x14ac:dyDescent="0.25">
      <c r="A92" s="244" t="s">
        <v>71</v>
      </c>
      <c r="B92" s="57">
        <v>0.804540066812652</v>
      </c>
      <c r="C92" s="57">
        <v>0.81770669165125298</v>
      </c>
      <c r="D92" s="57">
        <v>0.84188054995816675</v>
      </c>
      <c r="E92" s="57">
        <v>0.86299683557822937</v>
      </c>
      <c r="F92" s="57">
        <v>0.87175541886850838</v>
      </c>
      <c r="G92" s="57">
        <v>0.88350296188395394</v>
      </c>
      <c r="H92" s="57">
        <v>0.8925276814324814</v>
      </c>
      <c r="I92" s="57">
        <v>0.8973384589143939</v>
      </c>
      <c r="J92" s="57">
        <v>0.90381637830554729</v>
      </c>
      <c r="K92" s="57">
        <v>0.91158892407915726</v>
      </c>
      <c r="L92" s="57">
        <v>0.9187860587456872</v>
      </c>
      <c r="M92" s="137"/>
      <c r="N92" s="159">
        <v>0.45470436675809633</v>
      </c>
      <c r="O92" s="160">
        <v>0.34931631330277213</v>
      </c>
      <c r="P92" s="160">
        <v>0.23576375835352437</v>
      </c>
      <c r="Q92" s="160">
        <v>0.12576591541539894</v>
      </c>
      <c r="R92" s="161">
        <v>0.1644057879164329</v>
      </c>
    </row>
    <row r="93" spans="1:18" x14ac:dyDescent="0.25">
      <c r="A93" s="244" t="s">
        <v>72</v>
      </c>
      <c r="B93" s="57">
        <v>0.80470041023506977</v>
      </c>
      <c r="C93" s="57">
        <v>0.84417899601660751</v>
      </c>
      <c r="D93" s="57">
        <v>0.91382413597345535</v>
      </c>
      <c r="E93" s="57">
        <v>1.0968187377869973</v>
      </c>
      <c r="F93" s="57">
        <v>1.2202169274987711</v>
      </c>
      <c r="G93" s="57">
        <v>1.371745883092621</v>
      </c>
      <c r="H93" s="57">
        <v>1.4291470766615451</v>
      </c>
      <c r="I93" s="57">
        <v>1.527389599144193</v>
      </c>
      <c r="J93" s="57">
        <v>1.7131906075851413</v>
      </c>
      <c r="K93" s="57">
        <v>1.9306677940694337</v>
      </c>
      <c r="L93" s="57">
        <v>2.1154273043752903</v>
      </c>
      <c r="M93" s="137"/>
      <c r="N93" s="159">
        <v>1.2798011926659969</v>
      </c>
      <c r="O93" s="160">
        <v>2.9336663733236845</v>
      </c>
      <c r="P93" s="160">
        <v>1.5930474706020048</v>
      </c>
      <c r="Q93" s="160">
        <v>1.8293275776986695</v>
      </c>
      <c r="R93" s="161">
        <v>2.1313898647128626</v>
      </c>
    </row>
    <row r="94" spans="1:18" x14ac:dyDescent="0.25">
      <c r="A94" s="247" t="s">
        <v>38</v>
      </c>
      <c r="B94" s="55">
        <v>1.6292521448704618</v>
      </c>
      <c r="C94" s="55">
        <v>1.9155409691507339</v>
      </c>
      <c r="D94" s="55">
        <v>2.472533597292184</v>
      </c>
      <c r="E94" s="55">
        <v>3.3070779415055607</v>
      </c>
      <c r="F94" s="55">
        <v>3.699477277224934</v>
      </c>
      <c r="G94" s="55">
        <v>3.7626735159786628</v>
      </c>
      <c r="H94" s="55">
        <v>3.8446530238729184</v>
      </c>
      <c r="I94" s="55">
        <v>3.9029141723883942</v>
      </c>
      <c r="J94" s="55">
        <v>3.9793392115521282</v>
      </c>
      <c r="K94" s="55">
        <v>4.0725506266657785</v>
      </c>
      <c r="L94" s="55">
        <v>4.1621330821624518</v>
      </c>
      <c r="M94" s="137"/>
      <c r="N94" s="103">
        <v>4.2594405067489571</v>
      </c>
      <c r="O94" s="104">
        <v>4.1117667142864134</v>
      </c>
      <c r="P94" s="104">
        <v>0.38566000947057866</v>
      </c>
      <c r="Q94" s="104">
        <v>0.3449176791851194</v>
      </c>
      <c r="R94" s="105">
        <v>0.45012929931529388</v>
      </c>
    </row>
    <row r="95" spans="1:18" x14ac:dyDescent="0.25">
      <c r="A95" s="244" t="s">
        <v>72</v>
      </c>
      <c r="B95" s="57">
        <v>1.6292521448704618</v>
      </c>
      <c r="C95" s="57">
        <v>1.9155409691507339</v>
      </c>
      <c r="D95" s="57">
        <v>2.472533597292184</v>
      </c>
      <c r="E95" s="57">
        <v>3.3070779415055607</v>
      </c>
      <c r="F95" s="57">
        <v>3.699477277224934</v>
      </c>
      <c r="G95" s="57">
        <v>3.7626735159786628</v>
      </c>
      <c r="H95" s="57">
        <v>3.8446530238729184</v>
      </c>
      <c r="I95" s="57">
        <v>3.9029141723883942</v>
      </c>
      <c r="J95" s="57">
        <v>3.9793392115521282</v>
      </c>
      <c r="K95" s="57">
        <v>4.0725506266657785</v>
      </c>
      <c r="L95" s="57">
        <v>4.1621330821624518</v>
      </c>
      <c r="M95" s="137"/>
      <c r="N95" s="159">
        <v>4.2594405067489571</v>
      </c>
      <c r="O95" s="160">
        <v>4.1117667142864134</v>
      </c>
      <c r="P95" s="160">
        <v>0.38566000947057866</v>
      </c>
      <c r="Q95" s="160">
        <v>0.3449176791851194</v>
      </c>
      <c r="R95" s="161">
        <v>0.45012929931529388</v>
      </c>
    </row>
    <row r="96" spans="1:18" x14ac:dyDescent="0.25">
      <c r="A96" s="247" t="s">
        <v>39</v>
      </c>
      <c r="B96" s="55">
        <v>0.60252528469886957</v>
      </c>
      <c r="C96" s="55">
        <v>0.61368027735803687</v>
      </c>
      <c r="D96" s="55">
        <v>0.63710127539828687</v>
      </c>
      <c r="E96" s="55">
        <v>0.65539913185054299</v>
      </c>
      <c r="F96" s="55">
        <v>0.68884860951839155</v>
      </c>
      <c r="G96" s="55">
        <v>0.72102909787130953</v>
      </c>
      <c r="H96" s="55">
        <v>0.74651568655451761</v>
      </c>
      <c r="I96" s="55">
        <v>0.76288254791849797</v>
      </c>
      <c r="J96" s="55">
        <v>0.78247303644723987</v>
      </c>
      <c r="K96" s="55">
        <v>0.8085888344277653</v>
      </c>
      <c r="L96" s="55">
        <v>0.8331198075320414</v>
      </c>
      <c r="M96" s="137"/>
      <c r="N96" s="103">
        <v>0.55954966590414656</v>
      </c>
      <c r="O96" s="104">
        <v>0.78398611214185454</v>
      </c>
      <c r="P96" s="104">
        <v>0.80719144748426785</v>
      </c>
      <c r="Q96" s="104">
        <v>0.47153658503606977</v>
      </c>
      <c r="R96" s="105">
        <v>0.62915083950287887</v>
      </c>
    </row>
    <row r="97" spans="1:18" x14ac:dyDescent="0.25">
      <c r="A97" s="244" t="s">
        <v>64</v>
      </c>
      <c r="B97" s="57">
        <v>0.40141744192009182</v>
      </c>
      <c r="C97" s="57">
        <v>0.41075800604228468</v>
      </c>
      <c r="D97" s="57">
        <v>0.4237455733109366</v>
      </c>
      <c r="E97" s="57">
        <v>0.43487011941011294</v>
      </c>
      <c r="F97" s="57">
        <v>0.43701582559291458</v>
      </c>
      <c r="G97" s="57">
        <v>0.44060208684003427</v>
      </c>
      <c r="H97" s="57">
        <v>0.45258291163635617</v>
      </c>
      <c r="I97" s="57">
        <v>0.45695851427756135</v>
      </c>
      <c r="J97" s="57">
        <v>0.46184973967066778</v>
      </c>
      <c r="K97" s="57">
        <v>0.4682509608613864</v>
      </c>
      <c r="L97" s="57">
        <v>0.47689608129714256</v>
      </c>
      <c r="M97" s="137"/>
      <c r="N97" s="159">
        <v>0.54278098771942673</v>
      </c>
      <c r="O97" s="160">
        <v>0.3088378889203991</v>
      </c>
      <c r="P97" s="160">
        <v>0.35062894897901487</v>
      </c>
      <c r="Q97" s="160">
        <v>0.20289177619601251</v>
      </c>
      <c r="R97" s="161">
        <v>0.32110452828277847</v>
      </c>
    </row>
    <row r="98" spans="1:18" x14ac:dyDescent="0.25">
      <c r="A98" s="244" t="s">
        <v>65</v>
      </c>
      <c r="B98" s="57">
        <v>0.55230288448642317</v>
      </c>
      <c r="C98" s="57">
        <v>0.57463358134191689</v>
      </c>
      <c r="D98" s="57">
        <v>0.60220677538790945</v>
      </c>
      <c r="E98" s="57">
        <v>0.61410795594823919</v>
      </c>
      <c r="F98" s="57">
        <v>0.62761683404621749</v>
      </c>
      <c r="G98" s="57">
        <v>0.64027185885036397</v>
      </c>
      <c r="H98" s="57">
        <v>0.6516754311443208</v>
      </c>
      <c r="I98" s="57">
        <v>0.66137722661803355</v>
      </c>
      <c r="J98" s="57">
        <v>0.67487765458276594</v>
      </c>
      <c r="K98" s="57">
        <v>0.69177332893284449</v>
      </c>
      <c r="L98" s="57">
        <v>0.70795523349958156</v>
      </c>
      <c r="M98" s="137"/>
      <c r="N98" s="159">
        <v>0.86879498072063299</v>
      </c>
      <c r="O98" s="160">
        <v>0.41414498337815076</v>
      </c>
      <c r="P98" s="160">
        <v>0.3768762953819893</v>
      </c>
      <c r="Q98" s="160">
        <v>0.35046057187790858</v>
      </c>
      <c r="R98" s="161">
        <v>0.47964101455935104</v>
      </c>
    </row>
    <row r="99" spans="1:18" x14ac:dyDescent="0.25">
      <c r="A99" s="244" t="s">
        <v>66</v>
      </c>
      <c r="B99" s="57">
        <v>0.53696113769513332</v>
      </c>
      <c r="C99" s="57">
        <v>0.54631788302127771</v>
      </c>
      <c r="D99" s="57">
        <v>0.55901841474427028</v>
      </c>
      <c r="E99" s="57">
        <v>0.57733049298300365</v>
      </c>
      <c r="F99" s="57">
        <v>0.59007743627534881</v>
      </c>
      <c r="G99" s="57">
        <v>0.60061460599612515</v>
      </c>
      <c r="H99" s="57">
        <v>0.61367056682277954</v>
      </c>
      <c r="I99" s="57">
        <v>0.62362672003560249</v>
      </c>
      <c r="J99" s="57">
        <v>0.63575996403021429</v>
      </c>
      <c r="K99" s="57">
        <v>0.65087748720575511</v>
      </c>
      <c r="L99" s="57">
        <v>0.66515294007419257</v>
      </c>
      <c r="M99" s="137"/>
      <c r="N99" s="159">
        <v>0.40337831209369401</v>
      </c>
      <c r="O99" s="160">
        <v>0.54217810745904593</v>
      </c>
      <c r="P99" s="160">
        <v>0.3928142188630579</v>
      </c>
      <c r="Q99" s="160">
        <v>0.35425429266198183</v>
      </c>
      <c r="R99" s="161">
        <v>0.45298209843707138</v>
      </c>
    </row>
    <row r="100" spans="1:18" x14ac:dyDescent="0.25">
      <c r="A100" s="244" t="s">
        <v>67</v>
      </c>
      <c r="B100" s="57">
        <v>0.57531550467335724</v>
      </c>
      <c r="C100" s="57">
        <v>0.58475854993533871</v>
      </c>
      <c r="D100" s="57">
        <v>0.59699324462380554</v>
      </c>
      <c r="E100" s="57">
        <v>0.60950307663535797</v>
      </c>
      <c r="F100" s="57">
        <v>0.62652401456628637</v>
      </c>
      <c r="G100" s="57">
        <v>0.64733712874022642</v>
      </c>
      <c r="H100" s="57">
        <v>0.65819420732268252</v>
      </c>
      <c r="I100" s="57">
        <v>0.6674293439102581</v>
      </c>
      <c r="J100" s="57">
        <v>0.68051461854302697</v>
      </c>
      <c r="K100" s="57">
        <v>0.69645802158634396</v>
      </c>
      <c r="L100" s="57">
        <v>0.71132668252566522</v>
      </c>
      <c r="M100" s="137"/>
      <c r="N100" s="159">
        <v>0.37055690770348981</v>
      </c>
      <c r="O100" s="160">
        <v>0.48398049159033008</v>
      </c>
      <c r="P100" s="160">
        <v>0.49434719138294891</v>
      </c>
      <c r="Q100" s="160">
        <v>0.3340493879112838</v>
      </c>
      <c r="R100" s="161">
        <v>0.44380681280242751</v>
      </c>
    </row>
    <row r="101" spans="1:18" x14ac:dyDescent="0.25">
      <c r="A101" s="244" t="s">
        <v>68</v>
      </c>
      <c r="B101" s="57">
        <v>0.46025240373868581</v>
      </c>
      <c r="C101" s="57">
        <v>0.4796107373709374</v>
      </c>
      <c r="D101" s="57">
        <v>0.50291507031844973</v>
      </c>
      <c r="E101" s="57">
        <v>0.5187440030220366</v>
      </c>
      <c r="F101" s="57">
        <v>0.52960137744501623</v>
      </c>
      <c r="G101" s="57">
        <v>0.53672443107162737</v>
      </c>
      <c r="H101" s="57">
        <v>0.54802975765140116</v>
      </c>
      <c r="I101" s="57">
        <v>0.55674620897770144</v>
      </c>
      <c r="J101" s="57">
        <v>0.56769129856089917</v>
      </c>
      <c r="K101" s="57">
        <v>0.58152695610281291</v>
      </c>
      <c r="L101" s="57">
        <v>0.59488686595244034</v>
      </c>
      <c r="M101" s="137"/>
      <c r="N101" s="159">
        <v>0.89040338380730333</v>
      </c>
      <c r="O101" s="160">
        <v>0.51837188173902149</v>
      </c>
      <c r="P101" s="160">
        <v>0.34263548018182988</v>
      </c>
      <c r="Q101" s="160">
        <v>0.35310389586797886</v>
      </c>
      <c r="R101" s="161">
        <v>0.46903116060708072</v>
      </c>
    </row>
    <row r="102" spans="1:18" x14ac:dyDescent="0.25">
      <c r="A102" s="244" t="s">
        <v>70</v>
      </c>
      <c r="B102" s="57">
        <v>0</v>
      </c>
      <c r="C102" s="57">
        <v>0</v>
      </c>
      <c r="D102" s="57">
        <v>0</v>
      </c>
      <c r="E102" s="57">
        <v>0</v>
      </c>
      <c r="F102" s="57">
        <v>0.83618674569349083</v>
      </c>
      <c r="G102" s="57">
        <v>0.84209081008806752</v>
      </c>
      <c r="H102" s="57">
        <v>0.84850780352756661</v>
      </c>
      <c r="I102" s="57">
        <v>0.86030098556283108</v>
      </c>
      <c r="J102" s="57">
        <v>0.87165045573116751</v>
      </c>
      <c r="K102" s="57">
        <v>0.88368890957528035</v>
      </c>
      <c r="L102" s="57">
        <v>0.89392344350462472</v>
      </c>
      <c r="M102" s="137"/>
      <c r="N102" s="159">
        <v>0</v>
      </c>
      <c r="O102" s="160">
        <v>0</v>
      </c>
      <c r="P102" s="160">
        <v>0.14638016459880276</v>
      </c>
      <c r="Q102" s="160">
        <v>0.26945446316293253</v>
      </c>
      <c r="R102" s="161">
        <v>0.25263506408352843</v>
      </c>
    </row>
    <row r="103" spans="1:18" x14ac:dyDescent="0.25">
      <c r="A103" s="244" t="s">
        <v>71</v>
      </c>
      <c r="B103" s="57">
        <v>0.85291723233233541</v>
      </c>
      <c r="C103" s="57">
        <v>0.86195183329667746</v>
      </c>
      <c r="D103" s="57">
        <v>0.87561647522667185</v>
      </c>
      <c r="E103" s="57">
        <v>0.88822168394278656</v>
      </c>
      <c r="F103" s="57">
        <v>0.89436424103629342</v>
      </c>
      <c r="G103" s="57">
        <v>0.90439486179019557</v>
      </c>
      <c r="H103" s="57">
        <v>0.91579889299701167</v>
      </c>
      <c r="I103" s="57">
        <v>0.9230697727120416</v>
      </c>
      <c r="J103" s="57">
        <v>0.93283026353017884</v>
      </c>
      <c r="K103" s="57">
        <v>0.94472692045750517</v>
      </c>
      <c r="L103" s="57">
        <v>0.95611531684231543</v>
      </c>
      <c r="M103" s="137"/>
      <c r="N103" s="159">
        <v>0.26300194370418861</v>
      </c>
      <c r="O103" s="160">
        <v>0.2120739518682635</v>
      </c>
      <c r="P103" s="160">
        <v>0.23711738757630219</v>
      </c>
      <c r="Q103" s="160">
        <v>0.18443454547527605</v>
      </c>
      <c r="R103" s="161">
        <v>0.24685690383434711</v>
      </c>
    </row>
    <row r="104" spans="1:18" x14ac:dyDescent="0.25">
      <c r="A104" s="244" t="s">
        <v>72</v>
      </c>
      <c r="B104" s="57">
        <v>0.7057203523993183</v>
      </c>
      <c r="C104" s="57">
        <v>0.7241403945380982</v>
      </c>
      <c r="D104" s="57">
        <v>0.74950863939661594</v>
      </c>
      <c r="E104" s="57">
        <v>0.76969858365599242</v>
      </c>
      <c r="F104" s="57">
        <v>0.78604019696178784</v>
      </c>
      <c r="G104" s="57">
        <v>0.80359988106573577</v>
      </c>
      <c r="H104" s="57">
        <v>0.82201001898093384</v>
      </c>
      <c r="I104" s="57">
        <v>0.84234840249919141</v>
      </c>
      <c r="J104" s="57">
        <v>0.87089291070874564</v>
      </c>
      <c r="K104" s="57">
        <v>0.90764469467807063</v>
      </c>
      <c r="L104" s="57">
        <v>0.94372138852054799</v>
      </c>
      <c r="M104" s="137"/>
      <c r="N104" s="159">
        <v>0.60380345583521677</v>
      </c>
      <c r="O104" s="160">
        <v>0.47703508613456957</v>
      </c>
      <c r="P104" s="160">
        <v>0.44844904890963821</v>
      </c>
      <c r="Q104" s="160">
        <v>0.57933605747189088</v>
      </c>
      <c r="R104" s="161">
        <v>0.80635329496525632</v>
      </c>
    </row>
    <row r="105" spans="1:18" x14ac:dyDescent="0.25">
      <c r="A105" s="244" t="s">
        <v>69</v>
      </c>
      <c r="B105" s="57">
        <v>1</v>
      </c>
      <c r="C105" s="57">
        <v>0.99999999999999967</v>
      </c>
      <c r="D105" s="57">
        <v>1</v>
      </c>
      <c r="E105" s="57">
        <v>1.0000000000000002</v>
      </c>
      <c r="F105" s="57">
        <v>1</v>
      </c>
      <c r="G105" s="57">
        <v>1</v>
      </c>
      <c r="H105" s="57">
        <v>1</v>
      </c>
      <c r="I105" s="57">
        <v>1</v>
      </c>
      <c r="J105" s="57">
        <v>1</v>
      </c>
      <c r="K105" s="57">
        <v>1</v>
      </c>
      <c r="L105" s="57">
        <v>0.99999999999999967</v>
      </c>
      <c r="M105" s="137"/>
      <c r="N105" s="159">
        <v>0</v>
      </c>
      <c r="O105" s="160">
        <v>0</v>
      </c>
      <c r="P105" s="160">
        <v>0</v>
      </c>
      <c r="Q105" s="160">
        <v>0</v>
      </c>
      <c r="R105" s="161">
        <v>0</v>
      </c>
    </row>
    <row r="106" spans="1:18" x14ac:dyDescent="0.25">
      <c r="A106" s="247" t="s">
        <v>40</v>
      </c>
      <c r="B106" s="55">
        <v>0.59949365667595789</v>
      </c>
      <c r="C106" s="55">
        <v>0.61710447413663949</v>
      </c>
      <c r="D106" s="55">
        <v>0.64803547299361541</v>
      </c>
      <c r="E106" s="55">
        <v>0.68063455561699671</v>
      </c>
      <c r="F106" s="55">
        <v>0.70127565006327652</v>
      </c>
      <c r="G106" s="55">
        <v>0.71877176286626165</v>
      </c>
      <c r="H106" s="55">
        <v>0.70526222533551819</v>
      </c>
      <c r="I106" s="55">
        <v>0.70691645415477045</v>
      </c>
      <c r="J106" s="55">
        <v>0.70745115200713438</v>
      </c>
      <c r="K106" s="55">
        <v>0.71368191313819274</v>
      </c>
      <c r="L106" s="55">
        <v>0.72373732241235988</v>
      </c>
      <c r="M106" s="137"/>
      <c r="N106" s="103">
        <v>0.78163941265108061</v>
      </c>
      <c r="O106" s="104">
        <v>0.79268117951185602</v>
      </c>
      <c r="P106" s="104">
        <v>5.6702576715905728E-2</v>
      </c>
      <c r="Q106" s="104">
        <v>3.0993797566458703E-2</v>
      </c>
      <c r="R106" s="105">
        <v>0.22785848548396714</v>
      </c>
    </row>
    <row r="107" spans="1:18" x14ac:dyDescent="0.25">
      <c r="A107" s="248" t="s">
        <v>64</v>
      </c>
      <c r="B107" s="56">
        <v>0</v>
      </c>
      <c r="C107" s="56">
        <v>0</v>
      </c>
      <c r="D107" s="56">
        <v>0</v>
      </c>
      <c r="E107" s="56">
        <v>0</v>
      </c>
      <c r="F107" s="56">
        <v>0.35529299325073616</v>
      </c>
      <c r="G107" s="56">
        <v>0.35606633483459155</v>
      </c>
      <c r="H107" s="56">
        <v>0.35813573593292536</v>
      </c>
      <c r="I107" s="56">
        <v>0.35964371034974246</v>
      </c>
      <c r="J107" s="56">
        <v>0.36145813487971118</v>
      </c>
      <c r="K107" s="56">
        <v>0.3636076558931795</v>
      </c>
      <c r="L107" s="56">
        <v>0.36558557200699715</v>
      </c>
      <c r="M107" s="137"/>
      <c r="N107" s="207">
        <v>0</v>
      </c>
      <c r="O107" s="208">
        <v>0</v>
      </c>
      <c r="P107" s="208">
        <v>7.972459333183135E-2</v>
      </c>
      <c r="Q107" s="208">
        <v>9.238425037514375E-2</v>
      </c>
      <c r="R107" s="209">
        <v>0.11360597770238012</v>
      </c>
    </row>
    <row r="108" spans="1:18" x14ac:dyDescent="0.25">
      <c r="A108" s="244" t="s">
        <v>65</v>
      </c>
      <c r="B108" s="57">
        <v>0.42256848681613912</v>
      </c>
      <c r="C108" s="57">
        <v>0.44306863147125963</v>
      </c>
      <c r="D108" s="57">
        <v>0.46610734783995555</v>
      </c>
      <c r="E108" s="57">
        <v>0.47754011730839163</v>
      </c>
      <c r="F108" s="57">
        <v>0.48600326524098042</v>
      </c>
      <c r="G108" s="57">
        <v>0.49061542561986266</v>
      </c>
      <c r="H108" s="57">
        <v>0.49428790553257107</v>
      </c>
      <c r="I108" s="57">
        <v>0.49825673845241447</v>
      </c>
      <c r="J108" s="57">
        <v>0.50349920198014531</v>
      </c>
      <c r="K108" s="57">
        <v>0.50965387647086169</v>
      </c>
      <c r="L108" s="57">
        <v>0.51549175324369256</v>
      </c>
      <c r="M108" s="137"/>
      <c r="N108" s="159">
        <v>0.98546842417019942</v>
      </c>
      <c r="O108" s="160">
        <v>0.41886855944912593</v>
      </c>
      <c r="P108" s="160">
        <v>0.16917102965070541</v>
      </c>
      <c r="Q108" s="160">
        <v>0.18481031482044941</v>
      </c>
      <c r="R108" s="161">
        <v>0.23566904926624055</v>
      </c>
    </row>
    <row r="109" spans="1:18" x14ac:dyDescent="0.25">
      <c r="A109" s="244" t="s">
        <v>67</v>
      </c>
      <c r="B109" s="57">
        <v>0.45507375503276531</v>
      </c>
      <c r="C109" s="57">
        <v>0.48554943518002214</v>
      </c>
      <c r="D109" s="57">
        <v>0.50854125882159318</v>
      </c>
      <c r="E109" s="57">
        <v>0.52198594982379187</v>
      </c>
      <c r="F109" s="57">
        <v>0.53547952158793333</v>
      </c>
      <c r="G109" s="57">
        <v>0.53920901282639544</v>
      </c>
      <c r="H109" s="57">
        <v>0.54238803297819971</v>
      </c>
      <c r="I109" s="57">
        <v>0.54573507556170586</v>
      </c>
      <c r="J109" s="57">
        <v>0.55020696973387329</v>
      </c>
      <c r="K109" s="57">
        <v>0.5555737026852986</v>
      </c>
      <c r="L109" s="57">
        <v>0.56067198316812938</v>
      </c>
      <c r="M109" s="137"/>
      <c r="N109" s="159">
        <v>1.1170615116480986</v>
      </c>
      <c r="O109" s="160">
        <v>0.51749738600472828</v>
      </c>
      <c r="P109" s="160">
        <v>0.12827245681896748</v>
      </c>
      <c r="Q109" s="160">
        <v>0.14323090519690052</v>
      </c>
      <c r="R109" s="161">
        <v>0.18859279530270001</v>
      </c>
    </row>
    <row r="110" spans="1:18" x14ac:dyDescent="0.25">
      <c r="A110" s="244" t="s">
        <v>68</v>
      </c>
      <c r="B110" s="57">
        <v>0</v>
      </c>
      <c r="C110" s="57">
        <v>0</v>
      </c>
      <c r="D110" s="57">
        <v>0</v>
      </c>
      <c r="E110" s="57">
        <v>0</v>
      </c>
      <c r="F110" s="57">
        <v>0.35154565386983239</v>
      </c>
      <c r="G110" s="57">
        <v>0.35253675678896806</v>
      </c>
      <c r="H110" s="57">
        <v>0.35410387398874416</v>
      </c>
      <c r="I110" s="57">
        <v>0.35572213113208667</v>
      </c>
      <c r="J110" s="57">
        <v>0.35789452328607824</v>
      </c>
      <c r="K110" s="57">
        <v>0.3604541540464789</v>
      </c>
      <c r="L110" s="57">
        <v>0.36287764119705429</v>
      </c>
      <c r="M110" s="137"/>
      <c r="N110" s="159">
        <v>0</v>
      </c>
      <c r="O110" s="160">
        <v>0</v>
      </c>
      <c r="P110" s="160">
        <v>7.2533429130072768E-2</v>
      </c>
      <c r="Q110" s="160">
        <v>0.1065368688312418</v>
      </c>
      <c r="R110" s="161">
        <v>0.13836949790047015</v>
      </c>
    </row>
    <row r="111" spans="1:18" x14ac:dyDescent="0.25">
      <c r="A111" s="249" t="s">
        <v>72</v>
      </c>
      <c r="B111" s="58">
        <v>0.80629111636711037</v>
      </c>
      <c r="C111" s="58">
        <v>0.82527632804429096</v>
      </c>
      <c r="D111" s="58">
        <v>0.84531502490641364</v>
      </c>
      <c r="E111" s="58">
        <v>0.855913783320429</v>
      </c>
      <c r="F111" s="58">
        <v>0.86383722832626564</v>
      </c>
      <c r="G111" s="58">
        <v>0.86921025046371914</v>
      </c>
      <c r="H111" s="58">
        <v>0.87437726577179697</v>
      </c>
      <c r="I111" s="58">
        <v>0.87972910455625708</v>
      </c>
      <c r="J111" s="58">
        <v>0.88674756766850205</v>
      </c>
      <c r="K111" s="58">
        <v>0.89529772349984116</v>
      </c>
      <c r="L111" s="58">
        <v>0.90336407888549131</v>
      </c>
      <c r="M111" s="137"/>
      <c r="N111" s="204">
        <v>0.47376377420558224</v>
      </c>
      <c r="O111" s="205">
        <v>0.21698496733599804</v>
      </c>
      <c r="P111" s="205">
        <v>0.12134935687981852</v>
      </c>
      <c r="Q111" s="205">
        <v>0.14058286475253645</v>
      </c>
      <c r="R111" s="206">
        <v>0.18582553822150683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12" width="9.7109375" style="2" customWidth="1"/>
    <col min="13" max="13" width="2.7109375" style="84" customWidth="1"/>
    <col min="14" max="18" width="5.7109375" style="2" customWidth="1"/>
    <col min="19" max="16384" width="9.140625" style="2"/>
  </cols>
  <sheetData>
    <row r="1" spans="1:18" ht="12.75" x14ac:dyDescent="0.25">
      <c r="A1" s="258" t="s">
        <v>80</v>
      </c>
      <c r="B1" s="259">
        <v>2000</v>
      </c>
      <c r="C1" s="259">
        <v>2005</v>
      </c>
      <c r="D1" s="259">
        <v>2010</v>
      </c>
      <c r="E1" s="259">
        <v>2015</v>
      </c>
      <c r="F1" s="259">
        <v>2020</v>
      </c>
      <c r="G1" s="259">
        <v>2025</v>
      </c>
      <c r="H1" s="259">
        <v>2030</v>
      </c>
      <c r="I1" s="259">
        <v>2035</v>
      </c>
      <c r="J1" s="259">
        <v>2040</v>
      </c>
      <c r="K1" s="259">
        <v>2045</v>
      </c>
      <c r="L1" s="260">
        <v>2050</v>
      </c>
      <c r="M1" s="115"/>
      <c r="N1" s="290" t="s">
        <v>16</v>
      </c>
      <c r="O1" s="291" t="s">
        <v>17</v>
      </c>
      <c r="P1" s="291" t="s">
        <v>18</v>
      </c>
      <c r="Q1" s="291" t="s">
        <v>19</v>
      </c>
      <c r="R1" s="292" t="s">
        <v>20</v>
      </c>
    </row>
    <row r="2" spans="1:18" x14ac:dyDescent="0.25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116"/>
      <c r="N2" s="287" t="s">
        <v>4</v>
      </c>
      <c r="O2" s="288"/>
      <c r="P2" s="288"/>
      <c r="Q2" s="288"/>
      <c r="R2" s="289"/>
    </row>
    <row r="3" spans="1:18" ht="12.75" x14ac:dyDescent="0.25">
      <c r="A3" s="226" t="s">
        <v>81</v>
      </c>
      <c r="B3" s="59">
        <v>5309.8626067604673</v>
      </c>
      <c r="C3" s="59">
        <v>6089.7853917499879</v>
      </c>
      <c r="D3" s="59">
        <v>7222.3933508912542</v>
      </c>
      <c r="E3" s="59">
        <v>6854.2558925273179</v>
      </c>
      <c r="F3" s="59">
        <v>6033.8661060088853</v>
      </c>
      <c r="G3" s="59">
        <v>5806.8148611243732</v>
      </c>
      <c r="H3" s="59">
        <v>5690.5543256180481</v>
      </c>
      <c r="I3" s="59">
        <v>5586.8741001510789</v>
      </c>
      <c r="J3" s="59">
        <v>5539.5423335221703</v>
      </c>
      <c r="K3" s="59">
        <v>5553.1085625384876</v>
      </c>
      <c r="L3" s="59">
        <v>5543.4778519421288</v>
      </c>
      <c r="M3" s="140"/>
      <c r="N3" s="101">
        <v>3.1240083533644381</v>
      </c>
      <c r="O3" s="69">
        <v>-1.7819170655660077</v>
      </c>
      <c r="P3" s="69">
        <v>-0.58409038211422182</v>
      </c>
      <c r="Q3" s="69">
        <v>-0.26859641606659101</v>
      </c>
      <c r="R3" s="102">
        <v>7.1021405192661646E-3</v>
      </c>
    </row>
    <row r="4" spans="1:18" ht="12.75" x14ac:dyDescent="0.25">
      <c r="A4" s="231" t="s">
        <v>82</v>
      </c>
      <c r="B4" s="33">
        <v>2128.8028041382963</v>
      </c>
      <c r="C4" s="33">
        <v>2206.6295220932975</v>
      </c>
      <c r="D4" s="33">
        <v>2491.4041316335151</v>
      </c>
      <c r="E4" s="33">
        <v>2733.0719548978268</v>
      </c>
      <c r="F4" s="33">
        <v>2780.6620393311659</v>
      </c>
      <c r="G4" s="33">
        <v>2665.1076302208712</v>
      </c>
      <c r="H4" s="33">
        <v>2590.5385180615658</v>
      </c>
      <c r="I4" s="33">
        <v>2541.171368649243</v>
      </c>
      <c r="J4" s="33">
        <v>2508.4571633440646</v>
      </c>
      <c r="K4" s="33">
        <v>2510.5210564263416</v>
      </c>
      <c r="L4" s="33">
        <v>2501.5297563079448</v>
      </c>
      <c r="M4" s="124"/>
      <c r="N4" s="91">
        <v>1.5853016803925923</v>
      </c>
      <c r="O4" s="70">
        <v>1.104480677245312</v>
      </c>
      <c r="P4" s="70">
        <v>-0.70573061136552928</v>
      </c>
      <c r="Q4" s="70">
        <v>-0.32146108324382361</v>
      </c>
      <c r="R4" s="92">
        <v>-2.7650585851857201E-2</v>
      </c>
    </row>
    <row r="5" spans="1:18" x14ac:dyDescent="0.25">
      <c r="A5" s="242" t="s">
        <v>83</v>
      </c>
      <c r="B5" s="52">
        <v>1251.2821309542396</v>
      </c>
      <c r="C5" s="250">
        <v>1242.9284525217531</v>
      </c>
      <c r="D5" s="250">
        <v>1345.1117948098338</v>
      </c>
      <c r="E5" s="250">
        <v>1446.2556307396567</v>
      </c>
      <c r="F5" s="250">
        <v>1435.2780904679073</v>
      </c>
      <c r="G5" s="250">
        <v>1369.7798983811347</v>
      </c>
      <c r="H5" s="250">
        <v>1312.1653093971499</v>
      </c>
      <c r="I5" s="250">
        <v>1267.826653237446</v>
      </c>
      <c r="J5" s="250">
        <v>1229.0037924056905</v>
      </c>
      <c r="K5" s="250">
        <v>1180.4851424009678</v>
      </c>
      <c r="L5" s="250">
        <v>1129.8578123197406</v>
      </c>
      <c r="M5" s="132"/>
      <c r="N5" s="159">
        <v>0.72570454485290092</v>
      </c>
      <c r="O5" s="160">
        <v>0.65092429643289762</v>
      </c>
      <c r="P5" s="160">
        <v>-0.89279015903990233</v>
      </c>
      <c r="Q5" s="160">
        <v>-0.65260884065082569</v>
      </c>
      <c r="R5" s="161">
        <v>-0.8375936861409583</v>
      </c>
    </row>
    <row r="6" spans="1:18" x14ac:dyDescent="0.25">
      <c r="A6" s="242" t="s">
        <v>84</v>
      </c>
      <c r="B6" s="52">
        <v>471.94375013540059</v>
      </c>
      <c r="C6" s="250">
        <v>462.18555901778046</v>
      </c>
      <c r="D6" s="250">
        <v>475.29498318222227</v>
      </c>
      <c r="E6" s="250">
        <v>517.05554169719437</v>
      </c>
      <c r="F6" s="250">
        <v>512.06771447605172</v>
      </c>
      <c r="G6" s="250">
        <v>467.42742533610124</v>
      </c>
      <c r="H6" s="250">
        <v>443.00923762269036</v>
      </c>
      <c r="I6" s="250">
        <v>429.71547056119704</v>
      </c>
      <c r="J6" s="250">
        <v>418.78288065133847</v>
      </c>
      <c r="K6" s="250">
        <v>419.83577653391927</v>
      </c>
      <c r="L6" s="250">
        <v>418.42184544739484</v>
      </c>
      <c r="M6" s="132"/>
      <c r="N6" s="159">
        <v>7.0783274215213687E-2</v>
      </c>
      <c r="O6" s="160">
        <v>0.74799604434423461</v>
      </c>
      <c r="P6" s="160">
        <v>-1.4382198607442276</v>
      </c>
      <c r="Q6" s="160">
        <v>-0.5608018150752514</v>
      </c>
      <c r="R6" s="161">
        <v>-8.6244056268336422E-3</v>
      </c>
    </row>
    <row r="7" spans="1:18" x14ac:dyDescent="0.25">
      <c r="A7" s="242" t="s">
        <v>85</v>
      </c>
      <c r="B7" s="52">
        <v>175.11960092796389</v>
      </c>
      <c r="C7" s="250">
        <v>246.51310270284517</v>
      </c>
      <c r="D7" s="250">
        <v>353.60624793980918</v>
      </c>
      <c r="E7" s="250">
        <v>413.10439423755241</v>
      </c>
      <c r="F7" s="250">
        <v>438.28267900485866</v>
      </c>
      <c r="G7" s="250">
        <v>423.57155508484237</v>
      </c>
      <c r="H7" s="250">
        <v>429.17647358007792</v>
      </c>
      <c r="I7" s="250">
        <v>439.58570298028712</v>
      </c>
      <c r="J7" s="250">
        <v>454.12190897414916</v>
      </c>
      <c r="K7" s="250">
        <v>483.44474248926764</v>
      </c>
      <c r="L7" s="250">
        <v>509.27812434158926</v>
      </c>
      <c r="M7" s="132"/>
      <c r="N7" s="159">
        <v>7.2799388064765047</v>
      </c>
      <c r="O7" s="160">
        <v>2.170010439604142</v>
      </c>
      <c r="P7" s="160">
        <v>-0.20973867432211302</v>
      </c>
      <c r="Q7" s="160">
        <v>0.56657388599508085</v>
      </c>
      <c r="R7" s="161">
        <v>1.1528809988081035</v>
      </c>
    </row>
    <row r="8" spans="1:18" x14ac:dyDescent="0.25">
      <c r="A8" s="242" t="s">
        <v>86</v>
      </c>
      <c r="B8" s="52">
        <v>230.45732212069234</v>
      </c>
      <c r="C8" s="250">
        <v>255.00240785091873</v>
      </c>
      <c r="D8" s="250">
        <v>317.39110570164979</v>
      </c>
      <c r="E8" s="250">
        <v>356.65638822342339</v>
      </c>
      <c r="F8" s="250">
        <v>395.03355538234803</v>
      </c>
      <c r="G8" s="250">
        <v>404.32875141879339</v>
      </c>
      <c r="H8" s="250">
        <v>406.18749746164781</v>
      </c>
      <c r="I8" s="250">
        <v>404.04354187031254</v>
      </c>
      <c r="J8" s="250">
        <v>406.54858131288631</v>
      </c>
      <c r="K8" s="250">
        <v>426.75539500218679</v>
      </c>
      <c r="L8" s="250">
        <v>443.97197419922037</v>
      </c>
      <c r="M8" s="132"/>
      <c r="N8" s="159">
        <v>3.2524639357826235</v>
      </c>
      <c r="O8" s="160">
        <v>2.2124794684999172</v>
      </c>
      <c r="P8" s="160">
        <v>0.27882958637583943</v>
      </c>
      <c r="Q8" s="160">
        <v>8.8860314486405301E-3</v>
      </c>
      <c r="R8" s="161">
        <v>0.88446857361939024</v>
      </c>
    </row>
    <row r="9" spans="1:18" ht="12.75" x14ac:dyDescent="0.25">
      <c r="A9" s="231" t="s">
        <v>87</v>
      </c>
      <c r="B9" s="33">
        <v>1347.3508419880686</v>
      </c>
      <c r="C9" s="33">
        <v>2022.8185983231083</v>
      </c>
      <c r="D9" s="33">
        <v>2923.2029798195958</v>
      </c>
      <c r="E9" s="33">
        <v>2983.4281867536388</v>
      </c>
      <c r="F9" s="33">
        <v>2306.1761985986032</v>
      </c>
      <c r="G9" s="33">
        <v>2272.9288861552795</v>
      </c>
      <c r="H9" s="33">
        <v>2248.3133361424898</v>
      </c>
      <c r="I9" s="33">
        <v>2194.5687333932465</v>
      </c>
      <c r="J9" s="33">
        <v>2173.0571518625625</v>
      </c>
      <c r="K9" s="33">
        <v>2157.5190128698441</v>
      </c>
      <c r="L9" s="33">
        <v>2138.3392294127734</v>
      </c>
      <c r="M9" s="124"/>
      <c r="N9" s="91">
        <v>8.0532483677564279</v>
      </c>
      <c r="O9" s="70">
        <v>-2.3430061705066008</v>
      </c>
      <c r="P9" s="70">
        <v>-0.25378263563236025</v>
      </c>
      <c r="Q9" s="70">
        <v>-0.33987416465454112</v>
      </c>
      <c r="R9" s="92">
        <v>-0.16092572657923077</v>
      </c>
    </row>
    <row r="10" spans="1:18" x14ac:dyDescent="0.25">
      <c r="A10" s="242" t="s">
        <v>88</v>
      </c>
      <c r="B10" s="52">
        <v>1150.7465215855204</v>
      </c>
      <c r="C10" s="250">
        <v>1690.6151463538847</v>
      </c>
      <c r="D10" s="250">
        <v>2439.216341647877</v>
      </c>
      <c r="E10" s="250">
        <v>2437.0954757499603</v>
      </c>
      <c r="F10" s="250">
        <v>1786.7583352245356</v>
      </c>
      <c r="G10" s="250">
        <v>1785.4943443490433</v>
      </c>
      <c r="H10" s="250">
        <v>1793.8685745468831</v>
      </c>
      <c r="I10" s="250">
        <v>1767.0613379430224</v>
      </c>
      <c r="J10" s="250">
        <v>1758.6104330288224</v>
      </c>
      <c r="K10" s="250">
        <v>1751.4255983897224</v>
      </c>
      <c r="L10" s="250">
        <v>1738.4611814763366</v>
      </c>
      <c r="M10" s="132"/>
      <c r="N10" s="159">
        <v>7.8020612680442358</v>
      </c>
      <c r="O10" s="160">
        <v>-3.0647913197205723</v>
      </c>
      <c r="P10" s="160">
        <v>3.9722992401047819E-2</v>
      </c>
      <c r="Q10" s="160">
        <v>-0.19830842945396387</v>
      </c>
      <c r="R10" s="161">
        <v>-0.11516989901028118</v>
      </c>
    </row>
    <row r="11" spans="1:18" x14ac:dyDescent="0.25">
      <c r="A11" s="242" t="s">
        <v>89</v>
      </c>
      <c r="B11" s="52">
        <v>196.60432040254821</v>
      </c>
      <c r="C11" s="250">
        <v>332.20345196922364</v>
      </c>
      <c r="D11" s="250">
        <v>483.98663817171888</v>
      </c>
      <c r="E11" s="250">
        <v>546.33271100367847</v>
      </c>
      <c r="F11" s="250">
        <v>519.41786337406757</v>
      </c>
      <c r="G11" s="250">
        <v>487.43454180623633</v>
      </c>
      <c r="H11" s="250">
        <v>454.44476159560685</v>
      </c>
      <c r="I11" s="250">
        <v>427.50739545022384</v>
      </c>
      <c r="J11" s="250">
        <v>414.44671883374008</v>
      </c>
      <c r="K11" s="250">
        <v>406.09341448012157</v>
      </c>
      <c r="L11" s="250">
        <v>399.87804793643699</v>
      </c>
      <c r="M11" s="132"/>
      <c r="N11" s="159">
        <v>9.4268837160946806</v>
      </c>
      <c r="O11" s="160">
        <v>0.7090156148272575</v>
      </c>
      <c r="P11" s="160">
        <v>-1.3274340551113428</v>
      </c>
      <c r="Q11" s="160">
        <v>-0.91708832129283602</v>
      </c>
      <c r="R11" s="161">
        <v>-0.35720851326119796</v>
      </c>
    </row>
    <row r="12" spans="1:18" ht="12.75" x14ac:dyDescent="0.25">
      <c r="A12" s="231" t="s">
        <v>90</v>
      </c>
      <c r="B12" s="33">
        <v>1833.7089606341019</v>
      </c>
      <c r="C12" s="33">
        <v>1860.3372713335823</v>
      </c>
      <c r="D12" s="33">
        <v>1807.7862394381427</v>
      </c>
      <c r="E12" s="33">
        <v>1137.7557508758521</v>
      </c>
      <c r="F12" s="33">
        <v>947.02786807911662</v>
      </c>
      <c r="G12" s="33">
        <v>868.77834474822248</v>
      </c>
      <c r="H12" s="33">
        <v>851.70247141399227</v>
      </c>
      <c r="I12" s="33">
        <v>851.13399810858903</v>
      </c>
      <c r="J12" s="33">
        <v>858.0280183155437</v>
      </c>
      <c r="K12" s="33">
        <v>885.06849324230166</v>
      </c>
      <c r="L12" s="33">
        <v>903.60886622141061</v>
      </c>
      <c r="M12" s="124"/>
      <c r="N12" s="91">
        <v>-0.14227514902199756</v>
      </c>
      <c r="O12" s="70">
        <v>-6.2607297454817523</v>
      </c>
      <c r="P12" s="70">
        <v>-1.0553048366626849</v>
      </c>
      <c r="Q12" s="70">
        <v>7.4022387547012514E-2</v>
      </c>
      <c r="R12" s="92">
        <v>0.51894027798118358</v>
      </c>
    </row>
    <row r="13" spans="1:18" x14ac:dyDescent="0.25">
      <c r="A13" s="251" t="s">
        <v>91</v>
      </c>
      <c r="B13" s="51">
        <v>1181.3311781910909</v>
      </c>
      <c r="C13" s="63">
        <v>1149.2640623352042</v>
      </c>
      <c r="D13" s="63">
        <v>1056.2277273054474</v>
      </c>
      <c r="E13" s="63">
        <v>414.09229372171734</v>
      </c>
      <c r="F13" s="63">
        <v>308.246711779225</v>
      </c>
      <c r="G13" s="63">
        <v>281.50032146758014</v>
      </c>
      <c r="H13" s="63">
        <v>266.55222276023363</v>
      </c>
      <c r="I13" s="63">
        <v>267.08486432797486</v>
      </c>
      <c r="J13" s="63">
        <v>269.98186135214229</v>
      </c>
      <c r="K13" s="63">
        <v>278.62340201592934</v>
      </c>
      <c r="L13" s="63">
        <v>283.19781076634661</v>
      </c>
      <c r="M13" s="132"/>
      <c r="N13" s="207">
        <v>-1.1131393100190068</v>
      </c>
      <c r="O13" s="208">
        <v>-11.587414956062291</v>
      </c>
      <c r="P13" s="208">
        <v>-1.4427934498696837</v>
      </c>
      <c r="Q13" s="208">
        <v>0.12792770107616924</v>
      </c>
      <c r="R13" s="209">
        <v>0.47905235309633198</v>
      </c>
    </row>
    <row r="14" spans="1:18" x14ac:dyDescent="0.25">
      <c r="A14" s="252" t="s">
        <v>92</v>
      </c>
      <c r="B14" s="53">
        <v>652.37778244301091</v>
      </c>
      <c r="C14" s="64">
        <v>711.07320899837805</v>
      </c>
      <c r="D14" s="64">
        <v>751.55851213269545</v>
      </c>
      <c r="E14" s="64">
        <v>723.66345715413468</v>
      </c>
      <c r="F14" s="64">
        <v>638.78115629989168</v>
      </c>
      <c r="G14" s="64">
        <v>587.27802328064229</v>
      </c>
      <c r="H14" s="64">
        <v>585.15024865375869</v>
      </c>
      <c r="I14" s="64">
        <v>584.04913378061417</v>
      </c>
      <c r="J14" s="64">
        <v>588.04615696340147</v>
      </c>
      <c r="K14" s="64">
        <v>606.44509122637237</v>
      </c>
      <c r="L14" s="64">
        <v>620.411055455064</v>
      </c>
      <c r="M14" s="132"/>
      <c r="N14" s="204">
        <v>1.4253146261308913</v>
      </c>
      <c r="O14" s="205">
        <v>-1.6127255443126098</v>
      </c>
      <c r="P14" s="205">
        <v>-0.87309883784720821</v>
      </c>
      <c r="Q14" s="205">
        <v>4.9380122910491764E-2</v>
      </c>
      <c r="R14" s="206">
        <v>0.53720588350563148</v>
      </c>
    </row>
    <row r="15" spans="1:18" x14ac:dyDescent="0.25">
      <c r="A15" s="220"/>
      <c r="B15" s="227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116"/>
      <c r="N15" s="159"/>
      <c r="O15" s="160"/>
      <c r="P15" s="160"/>
      <c r="Q15" s="160"/>
      <c r="R15" s="161"/>
    </row>
    <row r="16" spans="1:18" ht="12.75" x14ac:dyDescent="0.25">
      <c r="A16" s="226" t="s">
        <v>93</v>
      </c>
      <c r="B16" s="59">
        <v>2344.6789715266782</v>
      </c>
      <c r="C16" s="59">
        <v>2591.1499193472073</v>
      </c>
      <c r="D16" s="59">
        <v>2891.2112939867584</v>
      </c>
      <c r="E16" s="59">
        <v>2635.2812381974036</v>
      </c>
      <c r="F16" s="59">
        <v>2288.6540142729455</v>
      </c>
      <c r="G16" s="59">
        <v>2140.6178110229284</v>
      </c>
      <c r="H16" s="59">
        <v>2041.2116140326275</v>
      </c>
      <c r="I16" s="59">
        <v>1950.083676199911</v>
      </c>
      <c r="J16" s="59">
        <v>1880.6515156905598</v>
      </c>
      <c r="K16" s="59">
        <v>1834.3552699717445</v>
      </c>
      <c r="L16" s="59">
        <v>1784.524444181327</v>
      </c>
      <c r="M16" s="140"/>
      <c r="N16" s="101">
        <v>2.1173754469657968</v>
      </c>
      <c r="O16" s="69">
        <v>-2.3100176416121054</v>
      </c>
      <c r="P16" s="69">
        <v>-1.1376820714107172</v>
      </c>
      <c r="Q16" s="69">
        <v>-0.8159061917911159</v>
      </c>
      <c r="R16" s="102">
        <v>-0.52328910525953898</v>
      </c>
    </row>
    <row r="17" spans="1:18" ht="12.75" x14ac:dyDescent="0.25">
      <c r="A17" s="231" t="s">
        <v>82</v>
      </c>
      <c r="B17" s="33">
        <v>940.01663301704616</v>
      </c>
      <c r="C17" s="33">
        <v>938.90137999725948</v>
      </c>
      <c r="D17" s="33">
        <v>997.33916629938301</v>
      </c>
      <c r="E17" s="33">
        <v>1050.7943325019419</v>
      </c>
      <c r="F17" s="33">
        <v>1054.7090748855103</v>
      </c>
      <c r="G17" s="33">
        <v>982.4623305519425</v>
      </c>
      <c r="H17" s="33">
        <v>929.23061745690836</v>
      </c>
      <c r="I17" s="33">
        <v>886.98916703626264</v>
      </c>
      <c r="J17" s="33">
        <v>851.61074367823073</v>
      </c>
      <c r="K17" s="33">
        <v>829.29902744878552</v>
      </c>
      <c r="L17" s="33">
        <v>805.27804335224891</v>
      </c>
      <c r="M17" s="124"/>
      <c r="N17" s="91">
        <v>0.59368867862179542</v>
      </c>
      <c r="O17" s="70">
        <v>0.5608604711561993</v>
      </c>
      <c r="P17" s="70">
        <v>-1.2586449541462041</v>
      </c>
      <c r="Q17" s="70">
        <v>-0.86848074624460425</v>
      </c>
      <c r="R17" s="92">
        <v>-0.55785751930242933</v>
      </c>
    </row>
    <row r="18" spans="1:18" x14ac:dyDescent="0.25">
      <c r="A18" s="242" t="s">
        <v>83</v>
      </c>
      <c r="B18" s="52">
        <v>552.52934344480786</v>
      </c>
      <c r="C18" s="52">
        <v>528.8550831149405</v>
      </c>
      <c r="D18" s="52">
        <v>538.46449838530066</v>
      </c>
      <c r="E18" s="52">
        <v>556.04727764551876</v>
      </c>
      <c r="F18" s="52">
        <v>544.40302546258499</v>
      </c>
      <c r="G18" s="52">
        <v>504.95414745977916</v>
      </c>
      <c r="H18" s="52">
        <v>470.6759510254351</v>
      </c>
      <c r="I18" s="52">
        <v>442.53155099067857</v>
      </c>
      <c r="J18" s="52">
        <v>417.24166110083894</v>
      </c>
      <c r="K18" s="52">
        <v>389.9490020228742</v>
      </c>
      <c r="L18" s="52">
        <v>363.71731580517252</v>
      </c>
      <c r="M18" s="132"/>
      <c r="N18" s="159">
        <v>-0.25751760034922189</v>
      </c>
      <c r="O18" s="160">
        <v>0.10974277962401136</v>
      </c>
      <c r="P18" s="160">
        <v>-1.4446628716489607</v>
      </c>
      <c r="Q18" s="160">
        <v>-1.1978112184402812</v>
      </c>
      <c r="R18" s="161">
        <v>-1.3635050573686747</v>
      </c>
    </row>
    <row r="19" spans="1:18" x14ac:dyDescent="0.25">
      <c r="A19" s="242" t="s">
        <v>84</v>
      </c>
      <c r="B19" s="52">
        <v>208.39646307930028</v>
      </c>
      <c r="C19" s="250">
        <v>196.65587486790244</v>
      </c>
      <c r="D19" s="250">
        <v>190.26632261480356</v>
      </c>
      <c r="E19" s="250">
        <v>198.79426585548671</v>
      </c>
      <c r="F19" s="250">
        <v>194.22801396737896</v>
      </c>
      <c r="G19" s="250">
        <v>172.31192933905689</v>
      </c>
      <c r="H19" s="250">
        <v>158.90817470773598</v>
      </c>
      <c r="I19" s="250">
        <v>149.99105215728656</v>
      </c>
      <c r="J19" s="250">
        <v>142.17504115388422</v>
      </c>
      <c r="K19" s="250">
        <v>138.68411909015995</v>
      </c>
      <c r="L19" s="250">
        <v>134.69594920790394</v>
      </c>
      <c r="M19" s="132"/>
      <c r="N19" s="159">
        <v>-0.90604593385569254</v>
      </c>
      <c r="O19" s="160">
        <v>0.20629259059197214</v>
      </c>
      <c r="P19" s="160">
        <v>-1.9870553798988499</v>
      </c>
      <c r="Q19" s="160">
        <v>-1.106508014938512</v>
      </c>
      <c r="R19" s="161">
        <v>-0.53893224510523918</v>
      </c>
    </row>
    <row r="20" spans="1:18" x14ac:dyDescent="0.25">
      <c r="A20" s="242" t="s">
        <v>85</v>
      </c>
      <c r="B20" s="52">
        <v>77.327659151701894</v>
      </c>
      <c r="C20" s="250">
        <v>104.88914881168783</v>
      </c>
      <c r="D20" s="250">
        <v>141.5528520807716</v>
      </c>
      <c r="E20" s="250">
        <v>158.8277818366827</v>
      </c>
      <c r="F20" s="250">
        <v>166.24124484496696</v>
      </c>
      <c r="G20" s="250">
        <v>156.14494981190563</v>
      </c>
      <c r="H20" s="250">
        <v>153.94633847838293</v>
      </c>
      <c r="I20" s="250">
        <v>153.43623076266201</v>
      </c>
      <c r="J20" s="250">
        <v>154.17249386331565</v>
      </c>
      <c r="K20" s="250">
        <v>159.69603351675423</v>
      </c>
      <c r="L20" s="250">
        <v>163.94387892358642</v>
      </c>
      <c r="M20" s="132"/>
      <c r="N20" s="159">
        <v>6.232738272639704</v>
      </c>
      <c r="O20" s="160">
        <v>1.6206610758641826</v>
      </c>
      <c r="P20" s="160">
        <v>-0.76541491925065097</v>
      </c>
      <c r="Q20" s="160">
        <v>1.4680831039659559E-2</v>
      </c>
      <c r="R20" s="161">
        <v>0.61641307384325827</v>
      </c>
    </row>
    <row r="21" spans="1:18" x14ac:dyDescent="0.25">
      <c r="A21" s="242" t="s">
        <v>86</v>
      </c>
      <c r="B21" s="52">
        <v>101.76316734123606</v>
      </c>
      <c r="C21" s="250">
        <v>108.50127320272873</v>
      </c>
      <c r="D21" s="250">
        <v>127.05549321850715</v>
      </c>
      <c r="E21" s="250">
        <v>137.12500716425379</v>
      </c>
      <c r="F21" s="250">
        <v>149.8367906105793</v>
      </c>
      <c r="G21" s="250">
        <v>149.05130394120087</v>
      </c>
      <c r="H21" s="250">
        <v>145.70015324535439</v>
      </c>
      <c r="I21" s="250">
        <v>141.03033312563551</v>
      </c>
      <c r="J21" s="250">
        <v>138.02154756019183</v>
      </c>
      <c r="K21" s="250">
        <v>140.96987281899717</v>
      </c>
      <c r="L21" s="250">
        <v>142.92089941558606</v>
      </c>
      <c r="M21" s="132"/>
      <c r="N21" s="159">
        <v>2.2445771252898705</v>
      </c>
      <c r="O21" s="160">
        <v>1.6629017565988446</v>
      </c>
      <c r="P21" s="160">
        <v>-0.27956722239218523</v>
      </c>
      <c r="Q21" s="160">
        <v>-0.5399465229660394</v>
      </c>
      <c r="R21" s="161">
        <v>0.34942418355887739</v>
      </c>
    </row>
    <row r="22" spans="1:18" ht="12.75" x14ac:dyDescent="0.25">
      <c r="A22" s="231" t="s">
        <v>87</v>
      </c>
      <c r="B22" s="33">
        <v>594.95045737267208</v>
      </c>
      <c r="C22" s="33">
        <v>860.69145474316178</v>
      </c>
      <c r="D22" s="33">
        <v>1170.1934607074845</v>
      </c>
      <c r="E22" s="33">
        <v>1147.0497234619886</v>
      </c>
      <c r="F22" s="33">
        <v>874.7359191956923</v>
      </c>
      <c r="G22" s="33">
        <v>837.88999188970115</v>
      </c>
      <c r="H22" s="33">
        <v>806.47385669585958</v>
      </c>
      <c r="I22" s="33">
        <v>766.0084309351372</v>
      </c>
      <c r="J22" s="33">
        <v>737.74383880086339</v>
      </c>
      <c r="K22" s="33">
        <v>712.69205828615657</v>
      </c>
      <c r="L22" s="33">
        <v>688.36184192601581</v>
      </c>
      <c r="M22" s="124"/>
      <c r="N22" s="91">
        <v>6.9984992633816301</v>
      </c>
      <c r="O22" s="70">
        <v>-2.8680898735830795</v>
      </c>
      <c r="P22" s="70">
        <v>-0.80921362433340471</v>
      </c>
      <c r="Q22" s="70">
        <v>-0.88679277964943681</v>
      </c>
      <c r="R22" s="92">
        <v>-0.69042583055060058</v>
      </c>
    </row>
    <row r="23" spans="1:18" x14ac:dyDescent="0.25">
      <c r="A23" s="242" t="s">
        <v>88</v>
      </c>
      <c r="B23" s="52">
        <v>508.13577874572593</v>
      </c>
      <c r="C23" s="250">
        <v>719.34181885237103</v>
      </c>
      <c r="D23" s="250">
        <v>976.44776361829452</v>
      </c>
      <c r="E23" s="250">
        <v>936.99915550884873</v>
      </c>
      <c r="F23" s="250">
        <v>677.71998327489189</v>
      </c>
      <c r="G23" s="250">
        <v>658.20266125278226</v>
      </c>
      <c r="H23" s="250">
        <v>643.46373989067592</v>
      </c>
      <c r="I23" s="250">
        <v>616.7881015742737</v>
      </c>
      <c r="J23" s="250">
        <v>597.04090649705472</v>
      </c>
      <c r="K23" s="250">
        <v>578.54744602741357</v>
      </c>
      <c r="L23" s="250">
        <v>559.63540514877116</v>
      </c>
      <c r="M23" s="132"/>
      <c r="N23" s="159">
        <v>6.7497640970676009</v>
      </c>
      <c r="O23" s="160">
        <v>-3.5859941167388887</v>
      </c>
      <c r="P23" s="160">
        <v>-0.51734236525629029</v>
      </c>
      <c r="Q23" s="160">
        <v>-0.74600393425486855</v>
      </c>
      <c r="R23" s="161">
        <v>-0.64491267065092117</v>
      </c>
    </row>
    <row r="24" spans="1:18" x14ac:dyDescent="0.25">
      <c r="A24" s="242" t="s">
        <v>89</v>
      </c>
      <c r="B24" s="52">
        <v>86.814678626946105</v>
      </c>
      <c r="C24" s="250">
        <v>141.34963589079081</v>
      </c>
      <c r="D24" s="250">
        <v>193.74569708918992</v>
      </c>
      <c r="E24" s="250">
        <v>210.05056795313982</v>
      </c>
      <c r="F24" s="250">
        <v>197.01593592080042</v>
      </c>
      <c r="G24" s="250">
        <v>179.68733063691892</v>
      </c>
      <c r="H24" s="250">
        <v>163.01011680518366</v>
      </c>
      <c r="I24" s="250">
        <v>149.22032936086347</v>
      </c>
      <c r="J24" s="250">
        <v>140.70293230380869</v>
      </c>
      <c r="K24" s="250">
        <v>134.144612258743</v>
      </c>
      <c r="L24" s="250">
        <v>128.72643677724463</v>
      </c>
      <c r="M24" s="132"/>
      <c r="N24" s="159">
        <v>8.3587260314570635</v>
      </c>
      <c r="O24" s="160">
        <v>0.16752175167855654</v>
      </c>
      <c r="P24" s="160">
        <v>-1.8768864785575046</v>
      </c>
      <c r="Q24" s="160">
        <v>-1.4608392785664726</v>
      </c>
      <c r="R24" s="161">
        <v>-0.88566762444781677</v>
      </c>
    </row>
    <row r="25" spans="1:18" ht="12.75" x14ac:dyDescent="0.25">
      <c r="A25" s="231" t="s">
        <v>90</v>
      </c>
      <c r="B25" s="33">
        <v>809.71188113695996</v>
      </c>
      <c r="C25" s="33">
        <v>791.55708460678625</v>
      </c>
      <c r="D25" s="33">
        <v>723.67866697989075</v>
      </c>
      <c r="E25" s="33">
        <v>437.43718223347355</v>
      </c>
      <c r="F25" s="33">
        <v>359.20902019174309</v>
      </c>
      <c r="G25" s="33">
        <v>320.26548858128479</v>
      </c>
      <c r="H25" s="33">
        <v>305.50713987985961</v>
      </c>
      <c r="I25" s="33">
        <v>297.08607822851104</v>
      </c>
      <c r="J25" s="33">
        <v>291.29693321146573</v>
      </c>
      <c r="K25" s="33">
        <v>292.36418423680243</v>
      </c>
      <c r="L25" s="33">
        <v>290.88455890306238</v>
      </c>
      <c r="M25" s="124"/>
      <c r="N25" s="91">
        <v>-1.1170246122959138</v>
      </c>
      <c r="O25" s="70">
        <v>-6.764748569109158</v>
      </c>
      <c r="P25" s="70">
        <v>-1.6062725957762147</v>
      </c>
      <c r="Q25" s="70">
        <v>-0.47516762463089002</v>
      </c>
      <c r="R25" s="92">
        <v>-1.4165519679976146E-2</v>
      </c>
    </row>
    <row r="26" spans="1:18" x14ac:dyDescent="0.25">
      <c r="A26" s="251" t="s">
        <v>91</v>
      </c>
      <c r="B26" s="51">
        <v>521.64106249885799</v>
      </c>
      <c r="C26" s="63">
        <v>489.00171202465992</v>
      </c>
      <c r="D26" s="63">
        <v>422.82071687920944</v>
      </c>
      <c r="E26" s="63">
        <v>159.20760322308337</v>
      </c>
      <c r="F26" s="63">
        <v>116.91841713183021</v>
      </c>
      <c r="G26" s="63">
        <v>103.77196730971781</v>
      </c>
      <c r="H26" s="63">
        <v>95.612740290517777</v>
      </c>
      <c r="I26" s="63">
        <v>93.225267788291021</v>
      </c>
      <c r="J26" s="63">
        <v>91.657715780651998</v>
      </c>
      <c r="K26" s="63">
        <v>92.037513776201052</v>
      </c>
      <c r="L26" s="63">
        <v>91.165407231514109</v>
      </c>
      <c r="M26" s="132"/>
      <c r="N26" s="207">
        <v>-2.0784117967119209</v>
      </c>
      <c r="O26" s="208">
        <v>-12.062793172542008</v>
      </c>
      <c r="P26" s="208">
        <v>-1.9916035012602418</v>
      </c>
      <c r="Q26" s="208">
        <v>-0.42155813472395387</v>
      </c>
      <c r="R26" s="209">
        <v>-5.3841897527495686E-2</v>
      </c>
    </row>
    <row r="27" spans="1:18" x14ac:dyDescent="0.25">
      <c r="A27" s="252" t="s">
        <v>92</v>
      </c>
      <c r="B27" s="53">
        <v>288.07081863810197</v>
      </c>
      <c r="C27" s="64">
        <v>302.55537258212627</v>
      </c>
      <c r="D27" s="64">
        <v>300.85795010068131</v>
      </c>
      <c r="E27" s="64">
        <v>278.22957901039018</v>
      </c>
      <c r="F27" s="64">
        <v>242.29060305991285</v>
      </c>
      <c r="G27" s="64">
        <v>216.49352127156698</v>
      </c>
      <c r="H27" s="64">
        <v>209.89439958934182</v>
      </c>
      <c r="I27" s="64">
        <v>203.86081044022001</v>
      </c>
      <c r="J27" s="64">
        <v>199.63921743081372</v>
      </c>
      <c r="K27" s="64">
        <v>200.32667046060141</v>
      </c>
      <c r="L27" s="64">
        <v>199.71915167154827</v>
      </c>
      <c r="M27" s="132"/>
      <c r="N27" s="204">
        <v>0.43526331921650563</v>
      </c>
      <c r="O27" s="205">
        <v>-2.1417358320652169</v>
      </c>
      <c r="P27" s="205">
        <v>-1.425081200428846</v>
      </c>
      <c r="Q27" s="205">
        <v>-0.49967465651375997</v>
      </c>
      <c r="R27" s="206">
        <v>4.0032135517842349E-3</v>
      </c>
    </row>
    <row r="28" spans="1:18" x14ac:dyDescent="0.25">
      <c r="A28" s="220"/>
      <c r="B28" s="227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116"/>
      <c r="N28" s="159"/>
      <c r="O28" s="160"/>
      <c r="P28" s="160"/>
      <c r="Q28" s="160"/>
      <c r="R28" s="161"/>
    </row>
    <row r="29" spans="1:18" ht="12.75" x14ac:dyDescent="0.25">
      <c r="A29" s="226" t="s">
        <v>94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144"/>
      <c r="N29" s="101"/>
      <c r="O29" s="69"/>
      <c r="P29" s="69"/>
      <c r="Q29" s="69"/>
      <c r="R29" s="102"/>
    </row>
    <row r="30" spans="1:18" ht="12.75" x14ac:dyDescent="0.25">
      <c r="A30" s="231" t="s">
        <v>82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145"/>
      <c r="N30" s="91"/>
      <c r="O30" s="70"/>
      <c r="P30" s="70"/>
      <c r="Q30" s="70"/>
      <c r="R30" s="92"/>
    </row>
    <row r="31" spans="1:18" x14ac:dyDescent="0.25">
      <c r="A31" s="242" t="s">
        <v>83</v>
      </c>
      <c r="B31" s="253">
        <v>8760</v>
      </c>
      <c r="C31" s="86">
        <v>8760</v>
      </c>
      <c r="D31" s="86">
        <v>8760</v>
      </c>
      <c r="E31" s="86">
        <v>8760</v>
      </c>
      <c r="F31" s="86">
        <v>8760</v>
      </c>
      <c r="G31" s="86">
        <v>8760</v>
      </c>
      <c r="H31" s="86">
        <v>8760</v>
      </c>
      <c r="I31" s="86">
        <v>8760</v>
      </c>
      <c r="J31" s="86">
        <v>8760</v>
      </c>
      <c r="K31" s="86">
        <v>8760</v>
      </c>
      <c r="L31" s="86">
        <v>8760</v>
      </c>
      <c r="M31" s="146"/>
      <c r="N31" s="159">
        <v>0</v>
      </c>
      <c r="O31" s="160">
        <v>0</v>
      </c>
      <c r="P31" s="160">
        <v>0</v>
      </c>
      <c r="Q31" s="160">
        <v>0</v>
      </c>
      <c r="R31" s="161">
        <v>0</v>
      </c>
    </row>
    <row r="32" spans="1:18" x14ac:dyDescent="0.25">
      <c r="A32" s="242" t="s">
        <v>84</v>
      </c>
      <c r="B32" s="253">
        <v>762.3579833231081</v>
      </c>
      <c r="C32" s="86">
        <v>791.17397360871212</v>
      </c>
      <c r="D32" s="86">
        <v>816.41615263205756</v>
      </c>
      <c r="E32" s="86">
        <v>856.03072044007013</v>
      </c>
      <c r="F32" s="86">
        <v>921.5824117352189</v>
      </c>
      <c r="G32" s="86">
        <v>950.66852859116364</v>
      </c>
      <c r="H32" s="86">
        <v>971.85975993940917</v>
      </c>
      <c r="I32" s="86">
        <v>964.9681333666864</v>
      </c>
      <c r="J32" s="86">
        <v>950.23292984807404</v>
      </c>
      <c r="K32" s="86">
        <v>967.20016414846521</v>
      </c>
      <c r="L32" s="86">
        <v>981.80480609394658</v>
      </c>
      <c r="M32" s="146"/>
      <c r="N32" s="159">
        <v>0.68743180123242986</v>
      </c>
      <c r="O32" s="160">
        <v>1.2190504733879504</v>
      </c>
      <c r="P32" s="160">
        <v>0.5326064207124892</v>
      </c>
      <c r="Q32" s="160">
        <v>-0.22479066949634419</v>
      </c>
      <c r="R32" s="161">
        <v>0.32738847869895338</v>
      </c>
    </row>
    <row r="33" spans="1:18" x14ac:dyDescent="0.25">
      <c r="A33" s="242" t="s">
        <v>85</v>
      </c>
      <c r="B33" s="253">
        <v>219.41974230570582</v>
      </c>
      <c r="C33" s="86">
        <v>236.67442564039797</v>
      </c>
      <c r="D33" s="86">
        <v>237.06292644493391</v>
      </c>
      <c r="E33" s="86">
        <v>253.6915559237971</v>
      </c>
      <c r="F33" s="86">
        <v>281.81302470999213</v>
      </c>
      <c r="G33" s="86">
        <v>294.39111138543535</v>
      </c>
      <c r="H33" s="86">
        <v>304.73337981617732</v>
      </c>
      <c r="I33" s="86">
        <v>306.50244020785823</v>
      </c>
      <c r="J33" s="86">
        <v>305.90253935538465</v>
      </c>
      <c r="K33" s="86">
        <v>314.53038634856279</v>
      </c>
      <c r="L33" s="86">
        <v>322.13861916081373</v>
      </c>
      <c r="M33" s="146"/>
      <c r="N33" s="159">
        <v>0.77638930594778888</v>
      </c>
      <c r="O33" s="160">
        <v>1.7442188963757488</v>
      </c>
      <c r="P33" s="160">
        <v>0.78499920534116363</v>
      </c>
      <c r="Q33" s="160">
        <v>3.8300558957682362E-2</v>
      </c>
      <c r="R33" s="161">
        <v>0.51849349735537675</v>
      </c>
    </row>
    <row r="34" spans="1:18" x14ac:dyDescent="0.25">
      <c r="A34" s="242" t="s">
        <v>86</v>
      </c>
      <c r="B34" s="253">
        <v>518.79906964499321</v>
      </c>
      <c r="C34" s="86">
        <v>554.04661565848903</v>
      </c>
      <c r="D34" s="86">
        <v>628.82107942904099</v>
      </c>
      <c r="E34" s="86">
        <v>663.60431522359363</v>
      </c>
      <c r="F34" s="86">
        <v>696.63757444225462</v>
      </c>
      <c r="G34" s="86">
        <v>714.74767961180714</v>
      </c>
      <c r="H34" s="86">
        <v>729.79108611478352</v>
      </c>
      <c r="I34" s="86">
        <v>723.02347108349613</v>
      </c>
      <c r="J34" s="86">
        <v>716.05926133647392</v>
      </c>
      <c r="K34" s="86">
        <v>741.09078950828382</v>
      </c>
      <c r="L34" s="86">
        <v>764.52129597579437</v>
      </c>
      <c r="M34" s="146"/>
      <c r="N34" s="159">
        <v>1.9419156278104532</v>
      </c>
      <c r="O34" s="160">
        <v>1.0294480535165462</v>
      </c>
      <c r="P34" s="160">
        <v>0.46601261243834902</v>
      </c>
      <c r="Q34" s="160">
        <v>-0.18977349211115602</v>
      </c>
      <c r="R34" s="161">
        <v>0.65701846171959399</v>
      </c>
    </row>
    <row r="35" spans="1:18" ht="12.75" x14ac:dyDescent="0.25">
      <c r="A35" s="231" t="s">
        <v>87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145"/>
      <c r="N35" s="91"/>
      <c r="O35" s="70"/>
      <c r="P35" s="70"/>
      <c r="Q35" s="70"/>
      <c r="R35" s="92"/>
    </row>
    <row r="36" spans="1:18" x14ac:dyDescent="0.25">
      <c r="A36" s="242" t="s">
        <v>88</v>
      </c>
      <c r="B36" s="253">
        <v>1583.4800468687381</v>
      </c>
      <c r="C36" s="86">
        <v>1763.267168991747</v>
      </c>
      <c r="D36" s="86">
        <v>1889.3445245667608</v>
      </c>
      <c r="E36" s="86">
        <v>1957.1199078655259</v>
      </c>
      <c r="F36" s="86">
        <v>1996.9006682469346</v>
      </c>
      <c r="G36" s="86">
        <v>2017.0851238076739</v>
      </c>
      <c r="H36" s="86">
        <v>2020.8677617367164</v>
      </c>
      <c r="I36" s="86">
        <v>1992.2225858559466</v>
      </c>
      <c r="J36" s="86">
        <v>1994.3139901758182</v>
      </c>
      <c r="K36" s="86">
        <v>1999.2767586579357</v>
      </c>
      <c r="L36" s="86">
        <v>1998.9557018701848</v>
      </c>
      <c r="M36" s="146"/>
      <c r="N36" s="159">
        <v>1.7817365701906285</v>
      </c>
      <c r="O36" s="160">
        <v>0.55519911121284515</v>
      </c>
      <c r="P36" s="160">
        <v>0.11937811377933372</v>
      </c>
      <c r="Q36" s="160">
        <v>-0.13218133893718731</v>
      </c>
      <c r="R36" s="161">
        <v>2.3250387427897756E-2</v>
      </c>
    </row>
    <row r="37" spans="1:18" x14ac:dyDescent="0.25">
      <c r="A37" s="242" t="s">
        <v>89</v>
      </c>
      <c r="B37" s="253">
        <v>718.32879269301714</v>
      </c>
      <c r="C37" s="86">
        <v>799.88729836017387</v>
      </c>
      <c r="D37" s="86">
        <v>857.08094269766684</v>
      </c>
      <c r="E37" s="86">
        <v>879.61007821256987</v>
      </c>
      <c r="F37" s="86">
        <v>849.61801778658253</v>
      </c>
      <c r="G37" s="86">
        <v>766.88185597084862</v>
      </c>
      <c r="H37" s="86">
        <v>697.54350732814009</v>
      </c>
      <c r="I37" s="86">
        <v>643.35255106371471</v>
      </c>
      <c r="J37" s="86">
        <v>612.53313929530975</v>
      </c>
      <c r="K37" s="86">
        <v>586.15375146566237</v>
      </c>
      <c r="L37" s="86">
        <v>563.91472343872204</v>
      </c>
      <c r="M37" s="146"/>
      <c r="N37" s="159">
        <v>1.7817365701906285</v>
      </c>
      <c r="O37" s="160">
        <v>-8.7416823091501783E-2</v>
      </c>
      <c r="P37" s="160">
        <v>-1.9528986714017038</v>
      </c>
      <c r="Q37" s="160">
        <v>-1.2912098449057163</v>
      </c>
      <c r="R37" s="161">
        <v>-0.82358981629256922</v>
      </c>
    </row>
    <row r="38" spans="1:18" ht="12.75" x14ac:dyDescent="0.25">
      <c r="A38" s="231" t="s">
        <v>90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145"/>
      <c r="N38" s="91"/>
      <c r="O38" s="70"/>
      <c r="P38" s="70"/>
      <c r="Q38" s="70"/>
      <c r="R38" s="92"/>
    </row>
    <row r="39" spans="1:18" x14ac:dyDescent="0.25">
      <c r="A39" s="251" t="s">
        <v>91</v>
      </c>
      <c r="B39" s="71">
        <v>505.45106713910002</v>
      </c>
      <c r="C39" s="72">
        <v>518.99884574373198</v>
      </c>
      <c r="D39" s="72">
        <v>525.01496503031979</v>
      </c>
      <c r="E39" s="72">
        <v>529.87299935179431</v>
      </c>
      <c r="F39" s="72">
        <v>529.11193176308836</v>
      </c>
      <c r="G39" s="72">
        <v>532.09939835912473</v>
      </c>
      <c r="H39" s="72">
        <v>533.51511763098199</v>
      </c>
      <c r="I39" s="72">
        <v>527.89783762298657</v>
      </c>
      <c r="J39" s="72">
        <v>522.22821870873497</v>
      </c>
      <c r="K39" s="72">
        <v>529.27532295737274</v>
      </c>
      <c r="L39" s="72">
        <v>536.40176970094831</v>
      </c>
      <c r="M39" s="146"/>
      <c r="N39" s="207">
        <v>0.38047732564974179</v>
      </c>
      <c r="O39" s="208">
        <v>7.776255646647634E-2</v>
      </c>
      <c r="P39" s="208">
        <v>8.2908413366289402E-2</v>
      </c>
      <c r="Q39" s="208">
        <v>-0.21359869375957574</v>
      </c>
      <c r="R39" s="209">
        <v>0.26814644810870814</v>
      </c>
    </row>
    <row r="40" spans="1:18" x14ac:dyDescent="0.25">
      <c r="A40" s="252" t="s">
        <v>92</v>
      </c>
      <c r="B40" s="73">
        <v>31.699697300014705</v>
      </c>
      <c r="C40" s="74">
        <v>34.590439347986866</v>
      </c>
      <c r="D40" s="74">
        <v>36.534416830236886</v>
      </c>
      <c r="E40" s="74">
        <v>38.12754027330373</v>
      </c>
      <c r="F40" s="74">
        <v>39.498670804758227</v>
      </c>
      <c r="G40" s="74">
        <v>40.161444473465281</v>
      </c>
      <c r="H40" s="74">
        <v>40.661826658456448</v>
      </c>
      <c r="I40" s="74">
        <v>40.493366157911886</v>
      </c>
      <c r="J40" s="74">
        <v>40.665442152737526</v>
      </c>
      <c r="K40" s="74">
        <v>41.9234865826093</v>
      </c>
      <c r="L40" s="74">
        <v>42.937317550968267</v>
      </c>
      <c r="M40" s="146"/>
      <c r="N40" s="204">
        <v>1.4295985127345867</v>
      </c>
      <c r="O40" s="205">
        <v>0.78317366272964151</v>
      </c>
      <c r="P40" s="205">
        <v>0.29064868221142515</v>
      </c>
      <c r="Q40" s="205">
        <v>8.8912622038250788E-4</v>
      </c>
      <c r="R40" s="206">
        <v>0.54510709338935204</v>
      </c>
    </row>
    <row r="41" spans="1:18" x14ac:dyDescent="0.25">
      <c r="A41" s="220"/>
      <c r="B41" s="227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116"/>
      <c r="N41" s="159"/>
      <c r="O41" s="160"/>
      <c r="P41" s="160"/>
      <c r="Q41" s="160"/>
      <c r="R41" s="161"/>
    </row>
    <row r="42" spans="1:18" ht="12.75" x14ac:dyDescent="0.25">
      <c r="A42" s="226" t="s">
        <v>95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144"/>
      <c r="N42" s="101"/>
      <c r="O42" s="69"/>
      <c r="P42" s="69"/>
      <c r="Q42" s="69"/>
      <c r="R42" s="102"/>
    </row>
    <row r="43" spans="1:18" ht="12.75" x14ac:dyDescent="0.25">
      <c r="A43" s="231" t="s">
        <v>82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145"/>
      <c r="N43" s="91"/>
      <c r="O43" s="70"/>
      <c r="P43" s="70"/>
      <c r="Q43" s="70"/>
      <c r="R43" s="92"/>
    </row>
    <row r="44" spans="1:18" x14ac:dyDescent="0.25">
      <c r="A44" s="242" t="s">
        <v>83</v>
      </c>
      <c r="B44" s="253">
        <v>49.645866080326783</v>
      </c>
      <c r="C44" s="86">
        <v>44.801367907016655</v>
      </c>
      <c r="D44" s="86">
        <v>38.839574617206516</v>
      </c>
      <c r="E44" s="86">
        <v>33.656782349544898</v>
      </c>
      <c r="F44" s="86">
        <v>29.707351669908675</v>
      </c>
      <c r="G44" s="86">
        <v>26.630929572301763</v>
      </c>
      <c r="H44" s="86">
        <v>24.645870264245254</v>
      </c>
      <c r="I44" s="86">
        <v>23.191173553813165</v>
      </c>
      <c r="J44" s="86">
        <v>21.742578678530975</v>
      </c>
      <c r="K44" s="86">
        <v>20.226705575264507</v>
      </c>
      <c r="L44" s="86">
        <v>18.811642295139901</v>
      </c>
      <c r="M44" s="146"/>
      <c r="N44" s="159">
        <v>-2.4248702779384623</v>
      </c>
      <c r="O44" s="160">
        <v>-2.6448461869972073</v>
      </c>
      <c r="P44" s="160">
        <v>-1.8505156979920279</v>
      </c>
      <c r="Q44" s="160">
        <v>-1.2455466729321629</v>
      </c>
      <c r="R44" s="161">
        <v>-1.4375327946322347</v>
      </c>
    </row>
    <row r="45" spans="1:18" x14ac:dyDescent="0.25">
      <c r="A45" s="242" t="s">
        <v>84</v>
      </c>
      <c r="B45" s="253">
        <v>357.11855741419726</v>
      </c>
      <c r="C45" s="86">
        <v>315.54165420042352</v>
      </c>
      <c r="D45" s="86">
        <v>266.16900576618258</v>
      </c>
      <c r="E45" s="86">
        <v>201.04343216119702</v>
      </c>
      <c r="F45" s="86">
        <v>139.0798935582975</v>
      </c>
      <c r="G45" s="86">
        <v>109.41972617559436</v>
      </c>
      <c r="H45" s="86">
        <v>97.328900209759553</v>
      </c>
      <c r="I45" s="86">
        <v>92.39227512291248</v>
      </c>
      <c r="J45" s="86">
        <v>88.639010048906556</v>
      </c>
      <c r="K45" s="86">
        <v>84.656982624322268</v>
      </c>
      <c r="L45" s="86">
        <v>80.814902724587128</v>
      </c>
      <c r="M45" s="146"/>
      <c r="N45" s="159">
        <v>-2.8965844113905459</v>
      </c>
      <c r="O45" s="160">
        <v>-6.2846596589797414</v>
      </c>
      <c r="P45" s="160">
        <v>-3.5065694829389482</v>
      </c>
      <c r="Q45" s="160">
        <v>-0.930879361483683</v>
      </c>
      <c r="R45" s="161">
        <v>-0.91984992207855276</v>
      </c>
    </row>
    <row r="46" spans="1:18" x14ac:dyDescent="0.25">
      <c r="A46" s="242" t="s">
        <v>85</v>
      </c>
      <c r="B46" s="253">
        <v>1958.0129372517688</v>
      </c>
      <c r="C46" s="86">
        <v>1847.8288608208193</v>
      </c>
      <c r="D46" s="86">
        <v>1698.3371306808467</v>
      </c>
      <c r="E46" s="86">
        <v>1457.5758299996216</v>
      </c>
      <c r="F46" s="86">
        <v>1131.8042220136699</v>
      </c>
      <c r="G46" s="86">
        <v>954.26132492384068</v>
      </c>
      <c r="H46" s="86">
        <v>880.29536861527083</v>
      </c>
      <c r="I46" s="86">
        <v>850.29762054654066</v>
      </c>
      <c r="J46" s="86">
        <v>826.18506900764362</v>
      </c>
      <c r="K46" s="86">
        <v>800.00914892231958</v>
      </c>
      <c r="L46" s="86">
        <v>774.69606650188234</v>
      </c>
      <c r="M46" s="146"/>
      <c r="N46" s="159">
        <v>-1.4127313342873871</v>
      </c>
      <c r="O46" s="160">
        <v>-3.9771171387058546</v>
      </c>
      <c r="P46" s="160">
        <v>-2.4817922996546282</v>
      </c>
      <c r="Q46" s="160">
        <v>-0.63237895836534275</v>
      </c>
      <c r="R46" s="161">
        <v>-0.64141432693174405</v>
      </c>
    </row>
    <row r="47" spans="1:18" x14ac:dyDescent="0.25">
      <c r="A47" s="242" t="s">
        <v>86</v>
      </c>
      <c r="B47" s="253">
        <v>559.37319056650779</v>
      </c>
      <c r="C47" s="86">
        <v>520.95827433931436</v>
      </c>
      <c r="D47" s="86">
        <v>474.94765867837958</v>
      </c>
      <c r="E47" s="86">
        <v>398.53048967097163</v>
      </c>
      <c r="F47" s="86">
        <v>316.09591448624769</v>
      </c>
      <c r="G47" s="86">
        <v>269.36410100768018</v>
      </c>
      <c r="H47" s="86">
        <v>246.1846762186043</v>
      </c>
      <c r="I47" s="86">
        <v>233.88939962765608</v>
      </c>
      <c r="J47" s="86">
        <v>223.82329528679332</v>
      </c>
      <c r="K47" s="86">
        <v>213.42217196452114</v>
      </c>
      <c r="L47" s="86">
        <v>203.60417015987417</v>
      </c>
      <c r="M47" s="146"/>
      <c r="N47" s="159">
        <v>-1.6228106997301373</v>
      </c>
      <c r="O47" s="160">
        <v>-3.9898135343260366</v>
      </c>
      <c r="P47" s="160">
        <v>-2.4686549908149558</v>
      </c>
      <c r="Q47" s="160">
        <v>-0.94773135235337591</v>
      </c>
      <c r="R47" s="161">
        <v>-0.94232318083894429</v>
      </c>
    </row>
    <row r="48" spans="1:18" ht="12.75" x14ac:dyDescent="0.25">
      <c r="A48" s="231" t="s">
        <v>87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145"/>
      <c r="N48" s="91"/>
      <c r="O48" s="70"/>
      <c r="P48" s="70"/>
      <c r="Q48" s="70"/>
      <c r="R48" s="92"/>
    </row>
    <row r="49" spans="1:18" x14ac:dyDescent="0.25">
      <c r="A49" s="242" t="s">
        <v>88</v>
      </c>
      <c r="B49" s="253">
        <v>348.71646900919211</v>
      </c>
      <c r="C49" s="86">
        <v>317.09701793482026</v>
      </c>
      <c r="D49" s="86">
        <v>262.66110323180277</v>
      </c>
      <c r="E49" s="86">
        <v>152.44422575281692</v>
      </c>
      <c r="F49" s="86">
        <v>92.350041980962089</v>
      </c>
      <c r="G49" s="86">
        <v>86.879182963253186</v>
      </c>
      <c r="H49" s="86">
        <v>83.262020852442419</v>
      </c>
      <c r="I49" s="86">
        <v>79.404645339945532</v>
      </c>
      <c r="J49" s="86">
        <v>74.859468815561172</v>
      </c>
      <c r="K49" s="86">
        <v>70.285649885623158</v>
      </c>
      <c r="L49" s="86">
        <v>66.198377216452158</v>
      </c>
      <c r="M49" s="146"/>
      <c r="N49" s="159">
        <v>-2.7941660433524973</v>
      </c>
      <c r="O49" s="160">
        <v>-9.9250285141913466</v>
      </c>
      <c r="P49" s="160">
        <v>-1.0305891406773515</v>
      </c>
      <c r="Q49" s="160">
        <v>-1.0581607321219155</v>
      </c>
      <c r="R49" s="161">
        <v>-1.2220382913754602</v>
      </c>
    </row>
    <row r="50" spans="1:18" x14ac:dyDescent="0.25">
      <c r="A50" s="242" t="s">
        <v>89</v>
      </c>
      <c r="B50" s="253">
        <v>373.06174748873309</v>
      </c>
      <c r="C50" s="86">
        <v>322.07089386561859</v>
      </c>
      <c r="D50" s="86">
        <v>254.555020881519</v>
      </c>
      <c r="E50" s="86">
        <v>145.30862157203867</v>
      </c>
      <c r="F50" s="86">
        <v>102.5794021223674</v>
      </c>
      <c r="G50" s="86">
        <v>96.407635075459908</v>
      </c>
      <c r="H50" s="86">
        <v>91.771231518515293</v>
      </c>
      <c r="I50" s="86">
        <v>86.800264975738131</v>
      </c>
      <c r="J50" s="86">
        <v>81.061001648006609</v>
      </c>
      <c r="K50" s="86">
        <v>75.500275667524591</v>
      </c>
      <c r="L50" s="86">
        <v>70.678649383434546</v>
      </c>
      <c r="M50" s="146"/>
      <c r="N50" s="159">
        <v>-3.7501426030578489</v>
      </c>
      <c r="O50" s="160">
        <v>-8.6880011798904135</v>
      </c>
      <c r="P50" s="160">
        <v>-1.1072077037050154</v>
      </c>
      <c r="Q50" s="160">
        <v>-1.233300617843236</v>
      </c>
      <c r="R50" s="161">
        <v>-1.3612346523795282</v>
      </c>
    </row>
    <row r="51" spans="1:18" ht="12.75" x14ac:dyDescent="0.25">
      <c r="A51" s="231" t="s">
        <v>90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145"/>
      <c r="N51" s="91"/>
      <c r="O51" s="70"/>
      <c r="P51" s="70"/>
      <c r="Q51" s="70"/>
      <c r="R51" s="92"/>
    </row>
    <row r="52" spans="1:18" x14ac:dyDescent="0.25">
      <c r="A52" s="251" t="s">
        <v>91</v>
      </c>
      <c r="B52" s="71">
        <v>67.296082125035653</v>
      </c>
      <c r="C52" s="72">
        <v>59.498039899453914</v>
      </c>
      <c r="D52" s="72">
        <v>48.5254353990385</v>
      </c>
      <c r="E52" s="72">
        <v>17.255393682384177</v>
      </c>
      <c r="F52" s="72">
        <v>12.203958969124786</v>
      </c>
      <c r="G52" s="72">
        <v>10.513017019037699</v>
      </c>
      <c r="H52" s="72">
        <v>9.5347443458297843</v>
      </c>
      <c r="I52" s="72">
        <v>9.3547212909122504</v>
      </c>
      <c r="J52" s="72">
        <v>9.1584687789930133</v>
      </c>
      <c r="K52" s="72">
        <v>8.9409018082108389</v>
      </c>
      <c r="L52" s="72">
        <v>8.6393877830753656</v>
      </c>
      <c r="M52" s="146"/>
      <c r="N52" s="207">
        <v>-3.2172482340725006</v>
      </c>
      <c r="O52" s="208">
        <v>-12.892985342274709</v>
      </c>
      <c r="P52" s="208">
        <v>-2.4379692855289403</v>
      </c>
      <c r="Q52" s="208">
        <v>-0.40182477168423381</v>
      </c>
      <c r="R52" s="209">
        <v>-0.58177389314535422</v>
      </c>
    </row>
    <row r="53" spans="1:18" x14ac:dyDescent="0.25">
      <c r="A53" s="252" t="s">
        <v>92</v>
      </c>
      <c r="B53" s="73">
        <v>10659.400114269529</v>
      </c>
      <c r="C53" s="74">
        <v>10168.537420242816</v>
      </c>
      <c r="D53" s="74">
        <v>9344.1036615309567</v>
      </c>
      <c r="E53" s="74">
        <v>7980.3525799444806</v>
      </c>
      <c r="F53" s="74">
        <v>6436.8101880930899</v>
      </c>
      <c r="G53" s="74">
        <v>5594.3326165694871</v>
      </c>
      <c r="H53" s="74">
        <v>5303.6073497863281</v>
      </c>
      <c r="I53" s="74">
        <v>5124.7438357059491</v>
      </c>
      <c r="J53" s="74">
        <v>4915.4972096160809</v>
      </c>
      <c r="K53" s="74">
        <v>4691.8796013005795</v>
      </c>
      <c r="L53" s="74">
        <v>4487.7786537342618</v>
      </c>
      <c r="M53" s="146"/>
      <c r="N53" s="204">
        <v>-1.3083321714448481</v>
      </c>
      <c r="O53" s="205">
        <v>-3.6585218158832755</v>
      </c>
      <c r="P53" s="205">
        <v>-1.9178299160789058</v>
      </c>
      <c r="Q53" s="205">
        <v>-0.75706284224279496</v>
      </c>
      <c r="R53" s="206">
        <v>-0.90621948143259079</v>
      </c>
    </row>
    <row r="54" spans="1:18" x14ac:dyDescent="0.25">
      <c r="A54" s="220"/>
      <c r="B54" s="227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116"/>
      <c r="N54" s="159"/>
      <c r="O54" s="160"/>
      <c r="P54" s="160"/>
      <c r="Q54" s="160"/>
      <c r="R54" s="161"/>
    </row>
    <row r="55" spans="1:18" ht="12.75" x14ac:dyDescent="0.25">
      <c r="A55" s="226" t="s">
        <v>96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147"/>
      <c r="N55" s="112"/>
      <c r="O55" s="113"/>
      <c r="P55" s="113"/>
      <c r="Q55" s="113"/>
      <c r="R55" s="114"/>
    </row>
    <row r="56" spans="1:18" ht="12.75" x14ac:dyDescent="0.25">
      <c r="A56" s="231" t="s">
        <v>82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148"/>
      <c r="N56" s="91"/>
      <c r="O56" s="70"/>
      <c r="P56" s="70"/>
      <c r="Q56" s="70"/>
      <c r="R56" s="92"/>
    </row>
    <row r="57" spans="1:18" x14ac:dyDescent="0.25">
      <c r="A57" s="242" t="s">
        <v>83</v>
      </c>
      <c r="B57" s="254">
        <v>1.2704809270920063</v>
      </c>
      <c r="C57" s="255">
        <v>1.3475388732721583</v>
      </c>
      <c r="D57" s="255">
        <v>1.5826267576255224</v>
      </c>
      <c r="E57" s="255">
        <v>1.8859710345145064</v>
      </c>
      <c r="F57" s="255">
        <v>2.0919557146809593</v>
      </c>
      <c r="G57" s="255">
        <v>2.1645195434031339</v>
      </c>
      <c r="H57" s="255">
        <v>2.1800865954222788</v>
      </c>
      <c r="I57" s="255">
        <v>2.1782985765761498</v>
      </c>
      <c r="J57" s="255">
        <v>2.1906475452571721</v>
      </c>
      <c r="K57" s="255">
        <v>2.2007897476273444</v>
      </c>
      <c r="L57" s="255">
        <v>2.2071566575023507</v>
      </c>
      <c r="M57" s="149"/>
      <c r="N57" s="159">
        <v>2.2212142415417135</v>
      </c>
      <c r="O57" s="160">
        <v>2.8294228489558426</v>
      </c>
      <c r="P57" s="160">
        <v>0.41350479753337055</v>
      </c>
      <c r="Q57" s="160">
        <v>4.8337520874919271E-2</v>
      </c>
      <c r="R57" s="161">
        <v>7.5107431218546239E-2</v>
      </c>
    </row>
    <row r="58" spans="1:18" x14ac:dyDescent="0.25">
      <c r="A58" s="242" t="s">
        <v>84</v>
      </c>
      <c r="B58" s="254">
        <v>0.76545378112714912</v>
      </c>
      <c r="C58" s="255">
        <v>0.78773154032405468</v>
      </c>
      <c r="D58" s="255">
        <v>0.87557399331883545</v>
      </c>
      <c r="E58" s="255">
        <v>1.1551133757975471</v>
      </c>
      <c r="F58" s="255">
        <v>1.5153513564661967</v>
      </c>
      <c r="G58" s="255">
        <v>1.6564968123814354</v>
      </c>
      <c r="H58" s="255">
        <v>1.6799672780718606</v>
      </c>
      <c r="I58" s="255">
        <v>1.6823514174400183</v>
      </c>
      <c r="J58" s="255">
        <v>1.6879842457845144</v>
      </c>
      <c r="K58" s="255">
        <v>1.6937432816889304</v>
      </c>
      <c r="L58" s="255">
        <v>1.697610008050191</v>
      </c>
      <c r="M58" s="149"/>
      <c r="N58" s="159">
        <v>1.3531820208063428</v>
      </c>
      <c r="O58" s="160">
        <v>5.638456943135095</v>
      </c>
      <c r="P58" s="160">
        <v>1.0366057678922846</v>
      </c>
      <c r="Q58" s="160">
        <v>4.7618805924032337E-2</v>
      </c>
      <c r="R58" s="161">
        <v>5.6879382262442491E-2</v>
      </c>
    </row>
    <row r="59" spans="1:18" x14ac:dyDescent="0.25">
      <c r="A59" s="242" t="s">
        <v>85</v>
      </c>
      <c r="B59" s="254">
        <v>0.17998802264730679</v>
      </c>
      <c r="C59" s="255">
        <v>0.23983771796575612</v>
      </c>
      <c r="D59" s="255">
        <v>0.35158559918270876</v>
      </c>
      <c r="E59" s="255">
        <v>0.429525844644845</v>
      </c>
      <c r="F59" s="255">
        <v>0.52120240541145924</v>
      </c>
      <c r="G59" s="255">
        <v>0.55582224824726856</v>
      </c>
      <c r="H59" s="255">
        <v>0.57387977383983502</v>
      </c>
      <c r="I59" s="255">
        <v>0.5887392917260601</v>
      </c>
      <c r="J59" s="255">
        <v>0.61002337022101139</v>
      </c>
      <c r="K59" s="255">
        <v>0.63465333621379416</v>
      </c>
      <c r="L59" s="255">
        <v>0.65693297606834233</v>
      </c>
      <c r="M59" s="149"/>
      <c r="N59" s="159">
        <v>6.9248740203928127</v>
      </c>
      <c r="O59" s="160">
        <v>4.0153736032260579</v>
      </c>
      <c r="P59" s="160">
        <v>0.96746457899095084</v>
      </c>
      <c r="Q59" s="160">
        <v>0.61264249570445184</v>
      </c>
      <c r="R59" s="161">
        <v>0.74359836205930563</v>
      </c>
    </row>
    <row r="60" spans="1:18" x14ac:dyDescent="0.25">
      <c r="A60" s="242" t="s">
        <v>86</v>
      </c>
      <c r="B60" s="254">
        <v>0.35066286707483574</v>
      </c>
      <c r="C60" s="255">
        <v>0.37591147903062655</v>
      </c>
      <c r="D60" s="255">
        <v>0.42542264514295858</v>
      </c>
      <c r="E60" s="255">
        <v>0.51849659538233794</v>
      </c>
      <c r="F60" s="255">
        <v>0.68044446283074789</v>
      </c>
      <c r="G60" s="255">
        <v>0.77418242876037513</v>
      </c>
      <c r="H60" s="255">
        <v>0.81096187451700141</v>
      </c>
      <c r="I60" s="255">
        <v>0.83396840354436508</v>
      </c>
      <c r="J60" s="255">
        <v>0.86117743358604526</v>
      </c>
      <c r="K60" s="255">
        <v>0.89128245368019787</v>
      </c>
      <c r="L60" s="255">
        <v>0.91816235895347342</v>
      </c>
      <c r="M60" s="149"/>
      <c r="N60" s="159">
        <v>1.9513738301680794</v>
      </c>
      <c r="O60" s="160">
        <v>4.8086695564361293</v>
      </c>
      <c r="P60" s="160">
        <v>1.7702345183519208</v>
      </c>
      <c r="Q60" s="160">
        <v>0.60260358550947579</v>
      </c>
      <c r="R60" s="161">
        <v>0.64279385804950628</v>
      </c>
    </row>
    <row r="61" spans="1:18" ht="12.75" x14ac:dyDescent="0.25">
      <c r="A61" s="231" t="s">
        <v>87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148"/>
      <c r="N61" s="91"/>
      <c r="O61" s="70"/>
      <c r="P61" s="70"/>
      <c r="Q61" s="70"/>
      <c r="R61" s="92"/>
    </row>
    <row r="62" spans="1:18" x14ac:dyDescent="0.25">
      <c r="A62" s="242" t="s">
        <v>88</v>
      </c>
      <c r="B62" s="254">
        <v>0.92022647044224515</v>
      </c>
      <c r="C62" s="255">
        <v>1.2865451430454677</v>
      </c>
      <c r="D62" s="255">
        <v>1.9676239115476371</v>
      </c>
      <c r="E62" s="255">
        <v>3.1405866911504687</v>
      </c>
      <c r="F62" s="255">
        <v>3.6749948256284379</v>
      </c>
      <c r="G62" s="255">
        <v>3.7559489382096221</v>
      </c>
      <c r="H62" s="255">
        <v>3.8241880106123882</v>
      </c>
      <c r="I62" s="255">
        <v>3.8989908630903267</v>
      </c>
      <c r="J62" s="255">
        <v>3.9991142446486143</v>
      </c>
      <c r="K62" s="255">
        <v>4.1171756778846298</v>
      </c>
      <c r="L62" s="255">
        <v>4.229165384824646</v>
      </c>
      <c r="M62" s="149"/>
      <c r="N62" s="159">
        <v>7.8958490746994237</v>
      </c>
      <c r="O62" s="160">
        <v>6.44651906362812</v>
      </c>
      <c r="P62" s="160">
        <v>0.3987372025318292</v>
      </c>
      <c r="Q62" s="160">
        <v>0.44826911170881001</v>
      </c>
      <c r="R62" s="161">
        <v>0.56088477439875106</v>
      </c>
    </row>
    <row r="63" spans="1:18" x14ac:dyDescent="0.25">
      <c r="A63" s="242" t="s">
        <v>89</v>
      </c>
      <c r="B63" s="254">
        <v>0.32395834164549298</v>
      </c>
      <c r="C63" s="255">
        <v>0.54867404315622836</v>
      </c>
      <c r="D63" s="255">
        <v>0.888031885692945</v>
      </c>
      <c r="E63" s="255">
        <v>1.6433962078063626</v>
      </c>
      <c r="F63" s="255">
        <v>2.2605674961821389</v>
      </c>
      <c r="G63" s="255">
        <v>2.4303989269721975</v>
      </c>
      <c r="H63" s="255">
        <v>2.5464590592329723</v>
      </c>
      <c r="I63" s="255">
        <v>2.672132048915878</v>
      </c>
      <c r="J63" s="255">
        <v>2.8337503880714747</v>
      </c>
      <c r="K63" s="255">
        <v>3.0311899216004998</v>
      </c>
      <c r="L63" s="255">
        <v>3.2297289186206855</v>
      </c>
      <c r="M63" s="149"/>
      <c r="N63" s="159">
        <v>10.609884612162524</v>
      </c>
      <c r="O63" s="160">
        <v>9.7940718902330239</v>
      </c>
      <c r="P63" s="160">
        <v>1.1979982334291872</v>
      </c>
      <c r="Q63" s="160">
        <v>1.0747066247270398</v>
      </c>
      <c r="R63" s="161">
        <v>1.3165628416327069</v>
      </c>
    </row>
    <row r="64" spans="1:18" ht="12.75" x14ac:dyDescent="0.25">
      <c r="A64" s="231" t="s">
        <v>90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148"/>
      <c r="N64" s="91"/>
      <c r="O64" s="70"/>
      <c r="P64" s="70"/>
      <c r="Q64" s="70"/>
      <c r="R64" s="92"/>
    </row>
    <row r="65" spans="1:18" x14ac:dyDescent="0.25">
      <c r="A65" s="251" t="s">
        <v>91</v>
      </c>
      <c r="B65" s="77">
        <v>15.335674146133606</v>
      </c>
      <c r="C65" s="78">
        <v>15.835848164754278</v>
      </c>
      <c r="D65" s="78">
        <v>16.596447431767096</v>
      </c>
      <c r="E65" s="78">
        <v>17.412741082504294</v>
      </c>
      <c r="F65" s="78">
        <v>18.106505174596265</v>
      </c>
      <c r="G65" s="78">
        <v>18.550683457174088</v>
      </c>
      <c r="H65" s="78">
        <v>18.795763961395924</v>
      </c>
      <c r="I65" s="78">
        <v>18.877866197829153</v>
      </c>
      <c r="J65" s="78">
        <v>19.163985136135686</v>
      </c>
      <c r="K65" s="78">
        <v>19.449207390724059</v>
      </c>
      <c r="L65" s="78">
        <v>19.672380067413322</v>
      </c>
      <c r="M65" s="149"/>
      <c r="N65" s="207">
        <v>0.79319832571549398</v>
      </c>
      <c r="O65" s="208">
        <v>0.87462885400897417</v>
      </c>
      <c r="P65" s="208">
        <v>0.37430124029182998</v>
      </c>
      <c r="Q65" s="208">
        <v>0.19420052706140556</v>
      </c>
      <c r="R65" s="209">
        <v>0.26217188642589928</v>
      </c>
    </row>
    <row r="66" spans="1:18" x14ac:dyDescent="0.25">
      <c r="A66" s="252" t="s">
        <v>92</v>
      </c>
      <c r="B66" s="79">
        <v>0.85253337018313613</v>
      </c>
      <c r="C66" s="80">
        <v>0.86018190002182249</v>
      </c>
      <c r="D66" s="80">
        <v>0.88129572795358158</v>
      </c>
      <c r="E66" s="80">
        <v>0.91441308232501906</v>
      </c>
      <c r="F66" s="80">
        <v>0.95297912411134067</v>
      </c>
      <c r="G66" s="80">
        <v>0.96357893126801797</v>
      </c>
      <c r="H66" s="80">
        <v>0.97329076463144293</v>
      </c>
      <c r="I66" s="80">
        <v>0.98237591005126657</v>
      </c>
      <c r="J66" s="80">
        <v>0.99874106305101495</v>
      </c>
      <c r="K66" s="80">
        <v>1.0184378232957048</v>
      </c>
      <c r="L66" s="80">
        <v>1.0364619786827944</v>
      </c>
      <c r="M66" s="149"/>
      <c r="N66" s="204">
        <v>0.33235999865377508</v>
      </c>
      <c r="O66" s="205">
        <v>0.78506313972348529</v>
      </c>
      <c r="P66" s="205">
        <v>0.21112127479190335</v>
      </c>
      <c r="Q66" s="205">
        <v>0.25846021637305761</v>
      </c>
      <c r="R66" s="206">
        <v>0.37141504140341119</v>
      </c>
    </row>
    <row r="67" spans="1:18" x14ac:dyDescent="0.25">
      <c r="A67" s="220"/>
      <c r="B67" s="227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N67" s="221"/>
      <c r="O67" s="221"/>
      <c r="P67" s="221"/>
      <c r="Q67" s="221"/>
      <c r="R67" s="256"/>
    </row>
    <row r="68" spans="1:18" ht="12.75" x14ac:dyDescent="0.25">
      <c r="A68" s="226" t="s">
        <v>97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141"/>
      <c r="N68" s="112"/>
      <c r="O68" s="113"/>
      <c r="P68" s="113"/>
      <c r="Q68" s="113"/>
      <c r="R68" s="114"/>
    </row>
    <row r="69" spans="1:18" ht="12.75" x14ac:dyDescent="0.25">
      <c r="A69" s="231" t="s">
        <v>82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142"/>
      <c r="N69" s="91"/>
      <c r="O69" s="70"/>
      <c r="P69" s="70"/>
      <c r="Q69" s="70"/>
      <c r="R69" s="92"/>
    </row>
    <row r="70" spans="1:18" x14ac:dyDescent="0.25">
      <c r="A70" s="242" t="s">
        <v>83</v>
      </c>
      <c r="B70" s="257">
        <v>1</v>
      </c>
      <c r="C70" s="257">
        <v>1</v>
      </c>
      <c r="D70" s="257">
        <v>1</v>
      </c>
      <c r="E70" s="257">
        <v>1</v>
      </c>
      <c r="F70" s="257">
        <v>1</v>
      </c>
      <c r="G70" s="257">
        <v>1</v>
      </c>
      <c r="H70" s="257">
        <v>1</v>
      </c>
      <c r="I70" s="257">
        <v>1</v>
      </c>
      <c r="J70" s="257">
        <v>1</v>
      </c>
      <c r="K70" s="257">
        <v>1</v>
      </c>
      <c r="L70" s="257">
        <v>1</v>
      </c>
      <c r="M70" s="143"/>
      <c r="N70" s="210">
        <v>0</v>
      </c>
      <c r="O70" s="211">
        <v>0</v>
      </c>
      <c r="P70" s="211">
        <v>0</v>
      </c>
      <c r="Q70" s="211">
        <v>0</v>
      </c>
      <c r="R70" s="212">
        <v>0</v>
      </c>
    </row>
    <row r="71" spans="1:18" x14ac:dyDescent="0.25">
      <c r="A71" s="242" t="s">
        <v>84</v>
      </c>
      <c r="B71" s="257">
        <v>0.76545378112714912</v>
      </c>
      <c r="C71" s="257">
        <v>0.78773154032405468</v>
      </c>
      <c r="D71" s="257">
        <v>0.87557399331883545</v>
      </c>
      <c r="E71" s="257">
        <v>1</v>
      </c>
      <c r="F71" s="257">
        <v>1</v>
      </c>
      <c r="G71" s="257">
        <v>1</v>
      </c>
      <c r="H71" s="257">
        <v>1</v>
      </c>
      <c r="I71" s="257">
        <v>1</v>
      </c>
      <c r="J71" s="257">
        <v>1</v>
      </c>
      <c r="K71" s="257">
        <v>1</v>
      </c>
      <c r="L71" s="257">
        <v>1</v>
      </c>
      <c r="M71" s="143"/>
      <c r="N71" s="210">
        <v>1.3531820208063428</v>
      </c>
      <c r="O71" s="211">
        <v>1.3376233488070488</v>
      </c>
      <c r="P71" s="211">
        <v>0</v>
      </c>
      <c r="Q71" s="211">
        <v>0</v>
      </c>
      <c r="R71" s="212">
        <v>0</v>
      </c>
    </row>
    <row r="72" spans="1:18" x14ac:dyDescent="0.25">
      <c r="A72" s="242" t="s">
        <v>85</v>
      </c>
      <c r="B72" s="257">
        <v>0.17998802264730679</v>
      </c>
      <c r="C72" s="257">
        <v>0.23983771796575612</v>
      </c>
      <c r="D72" s="257">
        <v>0.35158559918270876</v>
      </c>
      <c r="E72" s="257">
        <v>0.429525844644845</v>
      </c>
      <c r="F72" s="257">
        <v>0.52120240541145924</v>
      </c>
      <c r="G72" s="257">
        <v>0.55582224824726856</v>
      </c>
      <c r="H72" s="257">
        <v>0.57387977383983502</v>
      </c>
      <c r="I72" s="257">
        <v>0.5887392917260601</v>
      </c>
      <c r="J72" s="257">
        <v>0.61002337022101139</v>
      </c>
      <c r="K72" s="257">
        <v>0.63465333621379416</v>
      </c>
      <c r="L72" s="257">
        <v>0.65693297606834233</v>
      </c>
      <c r="M72" s="143"/>
      <c r="N72" s="210">
        <v>6.9248740203928127</v>
      </c>
      <c r="O72" s="211">
        <v>4.0153736032260579</v>
      </c>
      <c r="P72" s="211">
        <v>0.96746457899095084</v>
      </c>
      <c r="Q72" s="211">
        <v>0.61264249570445184</v>
      </c>
      <c r="R72" s="212">
        <v>0.74359836205930563</v>
      </c>
    </row>
    <row r="73" spans="1:18" x14ac:dyDescent="0.25">
      <c r="A73" s="242" t="s">
        <v>86</v>
      </c>
      <c r="B73" s="257">
        <v>0.35066286707483574</v>
      </c>
      <c r="C73" s="257">
        <v>0.37591147903062655</v>
      </c>
      <c r="D73" s="257">
        <v>0.42542264514295858</v>
      </c>
      <c r="E73" s="257">
        <v>0.51849659538233794</v>
      </c>
      <c r="F73" s="257">
        <v>0.68044446283074789</v>
      </c>
      <c r="G73" s="257">
        <v>0.77418242876037513</v>
      </c>
      <c r="H73" s="257">
        <v>0.81096187451700141</v>
      </c>
      <c r="I73" s="257">
        <v>0.83396840354436508</v>
      </c>
      <c r="J73" s="257">
        <v>0.86117743358604526</v>
      </c>
      <c r="K73" s="257">
        <v>0.89128245368019787</v>
      </c>
      <c r="L73" s="257">
        <v>0.91816235895347342</v>
      </c>
      <c r="M73" s="143"/>
      <c r="N73" s="210">
        <v>1.9513738301680794</v>
      </c>
      <c r="O73" s="211">
        <v>4.8086695564361293</v>
      </c>
      <c r="P73" s="211">
        <v>1.7702345183519208</v>
      </c>
      <c r="Q73" s="211">
        <v>0.60260358550947579</v>
      </c>
      <c r="R73" s="212">
        <v>0.64279385804950628</v>
      </c>
    </row>
    <row r="74" spans="1:18" ht="12.75" x14ac:dyDescent="0.25">
      <c r="A74" s="231" t="s">
        <v>87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142"/>
      <c r="N74" s="91"/>
      <c r="O74" s="70"/>
      <c r="P74" s="70"/>
      <c r="Q74" s="70"/>
      <c r="R74" s="92"/>
    </row>
    <row r="75" spans="1:18" x14ac:dyDescent="0.25">
      <c r="A75" s="242" t="s">
        <v>88</v>
      </c>
      <c r="B75" s="257">
        <v>1</v>
      </c>
      <c r="C75" s="257">
        <v>1</v>
      </c>
      <c r="D75" s="257">
        <v>1</v>
      </c>
      <c r="E75" s="257">
        <v>1</v>
      </c>
      <c r="F75" s="257">
        <v>1</v>
      </c>
      <c r="G75" s="257">
        <v>1</v>
      </c>
      <c r="H75" s="257">
        <v>1</v>
      </c>
      <c r="I75" s="257">
        <v>1</v>
      </c>
      <c r="J75" s="257">
        <v>1</v>
      </c>
      <c r="K75" s="257">
        <v>1</v>
      </c>
      <c r="L75" s="257">
        <v>1</v>
      </c>
      <c r="M75" s="143"/>
      <c r="N75" s="210">
        <v>0</v>
      </c>
      <c r="O75" s="211">
        <v>0</v>
      </c>
      <c r="P75" s="211">
        <v>0</v>
      </c>
      <c r="Q75" s="211">
        <v>0</v>
      </c>
      <c r="R75" s="212">
        <v>0</v>
      </c>
    </row>
    <row r="76" spans="1:18" x14ac:dyDescent="0.25">
      <c r="A76" s="242" t="s">
        <v>89</v>
      </c>
      <c r="B76" s="257">
        <v>0.32395834164549298</v>
      </c>
      <c r="C76" s="257">
        <v>0.54867404315622836</v>
      </c>
      <c r="D76" s="257">
        <v>0.888031885692945</v>
      </c>
      <c r="E76" s="257">
        <v>1</v>
      </c>
      <c r="F76" s="257">
        <v>1</v>
      </c>
      <c r="G76" s="257">
        <v>1</v>
      </c>
      <c r="H76" s="257">
        <v>1</v>
      </c>
      <c r="I76" s="257">
        <v>1</v>
      </c>
      <c r="J76" s="257">
        <v>1</v>
      </c>
      <c r="K76" s="257">
        <v>1</v>
      </c>
      <c r="L76" s="257">
        <v>1</v>
      </c>
      <c r="M76" s="143"/>
      <c r="N76" s="210">
        <v>10.609884612162524</v>
      </c>
      <c r="O76" s="211">
        <v>1.194554783679691</v>
      </c>
      <c r="P76" s="211">
        <v>0</v>
      </c>
      <c r="Q76" s="211">
        <v>0</v>
      </c>
      <c r="R76" s="212">
        <v>0</v>
      </c>
    </row>
    <row r="77" spans="1:18" ht="12.75" x14ac:dyDescent="0.25">
      <c r="A77" s="231" t="s">
        <v>90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142"/>
      <c r="N77" s="91"/>
      <c r="O77" s="70"/>
      <c r="P77" s="70"/>
      <c r="Q77" s="70"/>
      <c r="R77" s="92"/>
    </row>
    <row r="78" spans="1:18" x14ac:dyDescent="0.25">
      <c r="A78" s="251" t="s">
        <v>91</v>
      </c>
      <c r="B78" s="67">
        <v>1</v>
      </c>
      <c r="C78" s="67">
        <v>1</v>
      </c>
      <c r="D78" s="67">
        <v>1</v>
      </c>
      <c r="E78" s="67">
        <v>1</v>
      </c>
      <c r="F78" s="67">
        <v>1</v>
      </c>
      <c r="G78" s="67">
        <v>1</v>
      </c>
      <c r="H78" s="67">
        <v>1</v>
      </c>
      <c r="I78" s="67">
        <v>1</v>
      </c>
      <c r="J78" s="67">
        <v>1</v>
      </c>
      <c r="K78" s="67">
        <v>1</v>
      </c>
      <c r="L78" s="67">
        <v>1</v>
      </c>
      <c r="M78" s="143"/>
      <c r="N78" s="213">
        <v>0</v>
      </c>
      <c r="O78" s="214">
        <v>0</v>
      </c>
      <c r="P78" s="214">
        <v>0</v>
      </c>
      <c r="Q78" s="214">
        <v>0</v>
      </c>
      <c r="R78" s="215">
        <v>0</v>
      </c>
    </row>
    <row r="79" spans="1:18" x14ac:dyDescent="0.25">
      <c r="A79" s="252" t="s">
        <v>92</v>
      </c>
      <c r="B79" s="68">
        <v>1</v>
      </c>
      <c r="C79" s="68">
        <v>1</v>
      </c>
      <c r="D79" s="68">
        <v>1</v>
      </c>
      <c r="E79" s="68">
        <v>1</v>
      </c>
      <c r="F79" s="68">
        <v>1</v>
      </c>
      <c r="G79" s="68">
        <v>1</v>
      </c>
      <c r="H79" s="68">
        <v>1</v>
      </c>
      <c r="I79" s="68">
        <v>1</v>
      </c>
      <c r="J79" s="68">
        <v>1</v>
      </c>
      <c r="K79" s="68">
        <v>1</v>
      </c>
      <c r="L79" s="68">
        <v>1</v>
      </c>
      <c r="M79" s="143"/>
      <c r="N79" s="216">
        <v>0</v>
      </c>
      <c r="O79" s="217">
        <v>0</v>
      </c>
      <c r="P79" s="217">
        <v>0</v>
      </c>
      <c r="Q79" s="217">
        <v>0</v>
      </c>
      <c r="R79" s="218">
        <v>0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142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12" width="9.7109375" style="2" customWidth="1"/>
    <col min="13" max="13" width="2.7109375" style="84" customWidth="1"/>
    <col min="14" max="18" width="5.7109375" style="2" customWidth="1"/>
    <col min="19" max="16384" width="9.140625" style="2"/>
  </cols>
  <sheetData>
    <row r="1" spans="1:18" ht="12.75" x14ac:dyDescent="0.25">
      <c r="A1" s="258" t="s">
        <v>98</v>
      </c>
      <c r="B1" s="259">
        <v>2000</v>
      </c>
      <c r="C1" s="259">
        <v>2005</v>
      </c>
      <c r="D1" s="259">
        <v>2010</v>
      </c>
      <c r="E1" s="259">
        <v>2015</v>
      </c>
      <c r="F1" s="259">
        <v>2020</v>
      </c>
      <c r="G1" s="259">
        <v>2025</v>
      </c>
      <c r="H1" s="259">
        <v>2030</v>
      </c>
      <c r="I1" s="259">
        <v>2035</v>
      </c>
      <c r="J1" s="259">
        <v>2040</v>
      </c>
      <c r="K1" s="259">
        <v>2045</v>
      </c>
      <c r="L1" s="260">
        <v>2050</v>
      </c>
      <c r="M1" s="115"/>
      <c r="N1" s="290" t="s">
        <v>16</v>
      </c>
      <c r="O1" s="291" t="s">
        <v>17</v>
      </c>
      <c r="P1" s="291" t="s">
        <v>18</v>
      </c>
      <c r="Q1" s="291" t="s">
        <v>19</v>
      </c>
      <c r="R1" s="292" t="s">
        <v>20</v>
      </c>
    </row>
    <row r="2" spans="1:18" x14ac:dyDescent="0.25">
      <c r="A2" s="24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19"/>
      <c r="N2" s="287" t="s">
        <v>4</v>
      </c>
      <c r="O2" s="288"/>
      <c r="P2" s="288"/>
      <c r="Q2" s="288"/>
      <c r="R2" s="289"/>
    </row>
    <row r="3" spans="1:18" ht="12.75" x14ac:dyDescent="0.25">
      <c r="A3" s="226" t="s">
        <v>22</v>
      </c>
      <c r="B3" s="60">
        <v>26333067</v>
      </c>
      <c r="C3" s="60">
        <v>27328197.999999996</v>
      </c>
      <c r="D3" s="60">
        <v>29047104.999999996</v>
      </c>
      <c r="E3" s="60">
        <v>30243697.999999993</v>
      </c>
      <c r="F3" s="60">
        <v>30656111.999999981</v>
      </c>
      <c r="G3" s="60">
        <v>31542811.000000011</v>
      </c>
      <c r="H3" s="60">
        <v>32416647.000000015</v>
      </c>
      <c r="I3" s="60">
        <v>33313263.999999993</v>
      </c>
      <c r="J3" s="60">
        <v>34250515.000000007</v>
      </c>
      <c r="K3" s="60">
        <v>35200940.000000015</v>
      </c>
      <c r="L3" s="60">
        <v>36121133.000000015</v>
      </c>
      <c r="M3" s="138"/>
      <c r="N3" s="101">
        <v>0.98576065237931942</v>
      </c>
      <c r="O3" s="69">
        <v>0.54058826022580497</v>
      </c>
      <c r="P3" s="69">
        <v>0.55996227976000679</v>
      </c>
      <c r="Q3" s="69">
        <v>0.55181204436152154</v>
      </c>
      <c r="R3" s="102">
        <v>0.53318132556676723</v>
      </c>
    </row>
    <row r="4" spans="1:18" x14ac:dyDescent="0.25">
      <c r="A4" s="229" t="s">
        <v>99</v>
      </c>
      <c r="B4" s="61">
        <v>476754</v>
      </c>
      <c r="C4" s="61">
        <v>276750</v>
      </c>
      <c r="D4" s="61">
        <v>166413.99999999997</v>
      </c>
      <c r="E4" s="61">
        <v>34345.999999999985</v>
      </c>
      <c r="F4" s="61">
        <v>40952.766478221056</v>
      </c>
      <c r="G4" s="61">
        <v>42192.67959821297</v>
      </c>
      <c r="H4" s="61">
        <v>15996.396229941092</v>
      </c>
      <c r="I4" s="61">
        <v>11835.877797252437</v>
      </c>
      <c r="J4" s="61">
        <v>5876.1329073657307</v>
      </c>
      <c r="K4" s="61">
        <v>1963.8210795734035</v>
      </c>
      <c r="L4" s="61">
        <v>535.90046029055713</v>
      </c>
      <c r="M4" s="139"/>
      <c r="N4" s="159">
        <v>-9.990250838911507</v>
      </c>
      <c r="O4" s="160">
        <v>-13.082077258716218</v>
      </c>
      <c r="P4" s="160">
        <v>-8.9722326611713754</v>
      </c>
      <c r="Q4" s="160">
        <v>-9.5295093346348771</v>
      </c>
      <c r="R4" s="161">
        <v>-21.295556587935295</v>
      </c>
    </row>
    <row r="5" spans="1:18" x14ac:dyDescent="0.25">
      <c r="A5" s="229" t="s">
        <v>100</v>
      </c>
      <c r="B5" s="61">
        <v>238390</v>
      </c>
      <c r="C5" s="61">
        <v>231932.99999999997</v>
      </c>
      <c r="D5" s="61">
        <v>282916.99999999988</v>
      </c>
      <c r="E5" s="61">
        <v>262257.99999999994</v>
      </c>
      <c r="F5" s="61">
        <v>280878.49679358763</v>
      </c>
      <c r="G5" s="61">
        <v>234080.2436749867</v>
      </c>
      <c r="H5" s="61">
        <v>249303.40408659651</v>
      </c>
      <c r="I5" s="61">
        <v>255366.51054818722</v>
      </c>
      <c r="J5" s="61">
        <v>258178.84052430894</v>
      </c>
      <c r="K5" s="61">
        <v>261429.76452605159</v>
      </c>
      <c r="L5" s="61">
        <v>264424.51574052096</v>
      </c>
      <c r="M5" s="139"/>
      <c r="N5" s="159">
        <v>1.7272023844139728</v>
      </c>
      <c r="O5" s="160">
        <v>-7.2287743172272378E-2</v>
      </c>
      <c r="P5" s="160">
        <v>-1.1854330666478452</v>
      </c>
      <c r="Q5" s="160">
        <v>0.35043138100976368</v>
      </c>
      <c r="R5" s="161">
        <v>0.23931891900113023</v>
      </c>
    </row>
    <row r="6" spans="1:18" x14ac:dyDescent="0.25">
      <c r="A6" s="229" t="s">
        <v>101</v>
      </c>
      <c r="B6" s="61">
        <v>6471901</v>
      </c>
      <c r="C6" s="61">
        <v>6343420.9999999981</v>
      </c>
      <c r="D6" s="61">
        <v>6059790.9999999991</v>
      </c>
      <c r="E6" s="61">
        <v>6284354.9999999963</v>
      </c>
      <c r="F6" s="61">
        <v>6000198.1812857604</v>
      </c>
      <c r="G6" s="61">
        <v>6115298.429904189</v>
      </c>
      <c r="H6" s="61">
        <v>5670983.5216065031</v>
      </c>
      <c r="I6" s="61">
        <v>5483001.1570234383</v>
      </c>
      <c r="J6" s="61">
        <v>5396091.180337172</v>
      </c>
      <c r="K6" s="61">
        <v>5334608.0159504963</v>
      </c>
      <c r="L6" s="61">
        <v>5304085.1576498803</v>
      </c>
      <c r="M6" s="139"/>
      <c r="N6" s="159">
        <v>-0.65578599574077634</v>
      </c>
      <c r="O6" s="160">
        <v>-9.8779302503437805E-2</v>
      </c>
      <c r="P6" s="160">
        <v>-0.56271017781961419</v>
      </c>
      <c r="Q6" s="160">
        <v>-0.49564488018842834</v>
      </c>
      <c r="R6" s="161">
        <v>-0.17182748573942863</v>
      </c>
    </row>
    <row r="7" spans="1:18" x14ac:dyDescent="0.25">
      <c r="A7" s="229" t="s">
        <v>102</v>
      </c>
      <c r="B7" s="61">
        <v>9578634</v>
      </c>
      <c r="C7" s="61">
        <v>10628636.999999998</v>
      </c>
      <c r="D7" s="61">
        <v>11245566.999999998</v>
      </c>
      <c r="E7" s="61">
        <v>10374920</v>
      </c>
      <c r="F7" s="61">
        <v>9705794.7554125059</v>
      </c>
      <c r="G7" s="61">
        <v>9357039.4967556521</v>
      </c>
      <c r="H7" s="61">
        <v>11564333.100330554</v>
      </c>
      <c r="I7" s="61">
        <v>12341035.262630491</v>
      </c>
      <c r="J7" s="61">
        <v>13058837.951698486</v>
      </c>
      <c r="K7" s="61">
        <v>13798626.573069265</v>
      </c>
      <c r="L7" s="61">
        <v>14457650.5387995</v>
      </c>
      <c r="M7" s="139"/>
      <c r="N7" s="159">
        <v>1.6173295802370813</v>
      </c>
      <c r="O7" s="160">
        <v>-1.4617206236832714</v>
      </c>
      <c r="P7" s="160">
        <v>1.7674632303507076</v>
      </c>
      <c r="Q7" s="160">
        <v>1.2228110760005961</v>
      </c>
      <c r="R7" s="161">
        <v>1.0227808234778202</v>
      </c>
    </row>
    <row r="8" spans="1:18" x14ac:dyDescent="0.25">
      <c r="A8" s="229" t="s">
        <v>103</v>
      </c>
      <c r="B8" s="61">
        <v>4763538</v>
      </c>
      <c r="C8" s="61">
        <v>4505858.9999999991</v>
      </c>
      <c r="D8" s="61">
        <v>5648167.9999999991</v>
      </c>
      <c r="E8" s="61">
        <v>6831491.9999999972</v>
      </c>
      <c r="F8" s="61">
        <v>7573393.0386200286</v>
      </c>
      <c r="G8" s="61">
        <v>8172255.2281393129</v>
      </c>
      <c r="H8" s="61">
        <v>7439552.9826942692</v>
      </c>
      <c r="I8" s="61">
        <v>7523778.2152466876</v>
      </c>
      <c r="J8" s="61">
        <v>7526613.9948707866</v>
      </c>
      <c r="K8" s="61">
        <v>7472649.8410034217</v>
      </c>
      <c r="L8" s="61">
        <v>7458152.1716561234</v>
      </c>
      <c r="M8" s="139"/>
      <c r="N8" s="159">
        <v>1.7179964375589218</v>
      </c>
      <c r="O8" s="160">
        <v>2.9765384646113668</v>
      </c>
      <c r="P8" s="160">
        <v>-0.17814537947020703</v>
      </c>
      <c r="Q8" s="160">
        <v>0.11641278650209586</v>
      </c>
      <c r="R8" s="161">
        <v>-9.1334131374831706E-2</v>
      </c>
    </row>
    <row r="9" spans="1:18" x14ac:dyDescent="0.25">
      <c r="A9" s="229" t="s">
        <v>104</v>
      </c>
      <c r="B9" s="61">
        <v>140145</v>
      </c>
      <c r="C9" s="61">
        <v>16057.999999999998</v>
      </c>
      <c r="D9" s="61">
        <v>18882.999999999993</v>
      </c>
      <c r="E9" s="61">
        <v>30188.999999999978</v>
      </c>
      <c r="F9" s="61">
        <v>26133.986075453606</v>
      </c>
      <c r="G9" s="61">
        <v>38222.342894888985</v>
      </c>
      <c r="H9" s="61">
        <v>42235.234625178098</v>
      </c>
      <c r="I9" s="61">
        <v>49805.201208887825</v>
      </c>
      <c r="J9" s="61">
        <v>55017.328580413967</v>
      </c>
      <c r="K9" s="61">
        <v>59279.449411825612</v>
      </c>
      <c r="L9" s="61">
        <v>61931.382254521246</v>
      </c>
      <c r="M9" s="139"/>
      <c r="N9" s="159">
        <v>-18.163068214651556</v>
      </c>
      <c r="O9" s="160">
        <v>3.3031266075381982</v>
      </c>
      <c r="P9" s="160">
        <v>4.9172564884113701</v>
      </c>
      <c r="Q9" s="160">
        <v>2.679195856153882</v>
      </c>
      <c r="R9" s="161">
        <v>1.1908228408008981</v>
      </c>
    </row>
    <row r="10" spans="1:18" x14ac:dyDescent="0.25">
      <c r="A10" s="229" t="s">
        <v>105</v>
      </c>
      <c r="B10" s="61">
        <v>1752966</v>
      </c>
      <c r="C10" s="61">
        <v>2161141.9999999995</v>
      </c>
      <c r="D10" s="61">
        <v>2107188.9999999991</v>
      </c>
      <c r="E10" s="61">
        <v>2029912.9999999986</v>
      </c>
      <c r="F10" s="61">
        <v>2366665.5739001897</v>
      </c>
      <c r="G10" s="61">
        <v>2483202.961779885</v>
      </c>
      <c r="H10" s="61">
        <v>2220755.271391355</v>
      </c>
      <c r="I10" s="61">
        <v>2393105.1596931964</v>
      </c>
      <c r="J10" s="61">
        <v>2476945.5909594223</v>
      </c>
      <c r="K10" s="61">
        <v>2508038.4124469077</v>
      </c>
      <c r="L10" s="61">
        <v>2509313.5278749061</v>
      </c>
      <c r="M10" s="139"/>
      <c r="N10" s="159">
        <v>1.8574969911915096</v>
      </c>
      <c r="O10" s="160">
        <v>1.1680409585736129</v>
      </c>
      <c r="P10" s="160">
        <v>-0.63432643422618451</v>
      </c>
      <c r="Q10" s="160">
        <v>1.0977701004962537</v>
      </c>
      <c r="R10" s="161">
        <v>0.12991467911414034</v>
      </c>
    </row>
    <row r="11" spans="1:18" x14ac:dyDescent="0.25">
      <c r="A11" s="229" t="s">
        <v>106</v>
      </c>
      <c r="B11" s="61">
        <v>244916</v>
      </c>
      <c r="C11" s="61">
        <v>423490</v>
      </c>
      <c r="D11" s="61">
        <v>701096.99999999977</v>
      </c>
      <c r="E11" s="61">
        <v>1712230</v>
      </c>
      <c r="F11" s="61">
        <v>2144920.5695943427</v>
      </c>
      <c r="G11" s="61">
        <v>2776752.5130253662</v>
      </c>
      <c r="H11" s="61">
        <v>2947396.1432437631</v>
      </c>
      <c r="I11" s="61">
        <v>3241397.938946906</v>
      </c>
      <c r="J11" s="61">
        <v>3835841.6275598598</v>
      </c>
      <c r="K11" s="61">
        <v>4471381.4692614395</v>
      </c>
      <c r="L11" s="61">
        <v>5005330.452374096</v>
      </c>
      <c r="M11" s="139"/>
      <c r="N11" s="159">
        <v>11.090288618252565</v>
      </c>
      <c r="O11" s="160">
        <v>11.831283798442605</v>
      </c>
      <c r="P11" s="160">
        <v>3.2292399324029386</v>
      </c>
      <c r="Q11" s="160">
        <v>2.6696817218934132</v>
      </c>
      <c r="R11" s="161">
        <v>2.696870318940503</v>
      </c>
    </row>
    <row r="12" spans="1:18" x14ac:dyDescent="0.25">
      <c r="A12" s="230" t="s">
        <v>107</v>
      </c>
      <c r="B12" s="62">
        <v>2665823</v>
      </c>
      <c r="C12" s="62">
        <v>2740908.0000000005</v>
      </c>
      <c r="D12" s="62">
        <v>2817079</v>
      </c>
      <c r="E12" s="62">
        <v>2683994.9999999986</v>
      </c>
      <c r="F12" s="62">
        <v>2517174.6318398952</v>
      </c>
      <c r="G12" s="62">
        <v>2323767.1042275173</v>
      </c>
      <c r="H12" s="62">
        <v>2266090.9457918569</v>
      </c>
      <c r="I12" s="62">
        <v>2013938.6769049447</v>
      </c>
      <c r="J12" s="62">
        <v>1637112.3525621928</v>
      </c>
      <c r="K12" s="62">
        <v>1292962.6532510382</v>
      </c>
      <c r="L12" s="62">
        <v>1059709.353190175</v>
      </c>
      <c r="M12" s="139"/>
      <c r="N12" s="204">
        <v>0.55340269228960626</v>
      </c>
      <c r="O12" s="205">
        <v>-1.1193228184006476</v>
      </c>
      <c r="P12" s="205">
        <v>-1.0453062800170221</v>
      </c>
      <c r="Q12" s="205">
        <v>-3.1989395545514943</v>
      </c>
      <c r="R12" s="206">
        <v>-4.2561629854365624</v>
      </c>
    </row>
    <row r="13" spans="1:18" x14ac:dyDescent="0.25">
      <c r="A13" s="24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134"/>
      <c r="N13" s="201"/>
      <c r="O13" s="202"/>
      <c r="P13" s="202"/>
      <c r="Q13" s="202"/>
      <c r="R13" s="203"/>
    </row>
    <row r="14" spans="1:18" ht="12.75" x14ac:dyDescent="0.25">
      <c r="A14" s="226" t="s">
        <v>108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20"/>
      <c r="N14" s="88"/>
      <c r="O14" s="89"/>
      <c r="P14" s="89"/>
      <c r="Q14" s="89"/>
      <c r="R14" s="90"/>
    </row>
    <row r="15" spans="1:18" x14ac:dyDescent="0.25">
      <c r="A15" s="24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134"/>
      <c r="N15" s="201"/>
      <c r="O15" s="202"/>
      <c r="P15" s="202"/>
      <c r="Q15" s="202"/>
      <c r="R15" s="203"/>
    </row>
    <row r="16" spans="1:18" ht="12.75" x14ac:dyDescent="0.25">
      <c r="A16" s="231" t="s">
        <v>99</v>
      </c>
      <c r="B16" s="33">
        <v>18485.648276041375</v>
      </c>
      <c r="C16" s="33">
        <v>18144.687353948964</v>
      </c>
      <c r="D16" s="33">
        <v>18180.400509945321</v>
      </c>
      <c r="E16" s="33">
        <v>14035.384536861597</v>
      </c>
      <c r="F16" s="33">
        <v>13521.682403555609</v>
      </c>
      <c r="G16" s="33">
        <v>13221.537320433021</v>
      </c>
      <c r="H16" s="33">
        <v>13073.835317521922</v>
      </c>
      <c r="I16" s="33">
        <v>12666.561363928597</v>
      </c>
      <c r="J16" s="33">
        <v>12397.412934945185</v>
      </c>
      <c r="K16" s="33">
        <v>12175.917961166982</v>
      </c>
      <c r="L16" s="33">
        <v>11905.999410931885</v>
      </c>
      <c r="M16" s="124"/>
      <c r="N16" s="91">
        <v>-0.16636689061283461</v>
      </c>
      <c r="O16" s="70">
        <v>-2.9171027639033786</v>
      </c>
      <c r="P16" s="70">
        <v>-0.33624913291102621</v>
      </c>
      <c r="Q16" s="70">
        <v>-0.52984248044367632</v>
      </c>
      <c r="R16" s="92">
        <v>-0.40363709984895246</v>
      </c>
    </row>
    <row r="17" spans="1:18" x14ac:dyDescent="0.25">
      <c r="A17" s="247" t="s">
        <v>37</v>
      </c>
      <c r="B17" s="46">
        <v>14726.684322133728</v>
      </c>
      <c r="C17" s="46">
        <v>14302.096443447424</v>
      </c>
      <c r="D17" s="46">
        <v>13928.210288487957</v>
      </c>
      <c r="E17" s="46">
        <v>9884.0103099738953</v>
      </c>
      <c r="F17" s="46">
        <v>9365.7262675571747</v>
      </c>
      <c r="G17" s="46">
        <v>9228.700320816406</v>
      </c>
      <c r="H17" s="46">
        <v>9187.9983599348925</v>
      </c>
      <c r="I17" s="46">
        <v>8980.0616161262369</v>
      </c>
      <c r="J17" s="46">
        <v>8937.2573411408939</v>
      </c>
      <c r="K17" s="46">
        <v>8939.7388153752418</v>
      </c>
      <c r="L17" s="46">
        <v>8884.4431379412745</v>
      </c>
      <c r="M17" s="132"/>
      <c r="N17" s="103">
        <v>-0.55589721723664498</v>
      </c>
      <c r="O17" s="104">
        <v>-3.8908769509972352</v>
      </c>
      <c r="P17" s="104">
        <v>-0.19140436600487698</v>
      </c>
      <c r="Q17" s="104">
        <v>-0.27631104952874352</v>
      </c>
      <c r="R17" s="105">
        <v>-5.9252156663724964E-2</v>
      </c>
    </row>
    <row r="18" spans="1:18" x14ac:dyDescent="0.25">
      <c r="A18" s="244" t="s">
        <v>64</v>
      </c>
      <c r="B18" s="52">
        <v>14667.133472914285</v>
      </c>
      <c r="C18" s="52">
        <v>14251.513939141285</v>
      </c>
      <c r="D18" s="52">
        <v>13813.943873009721</v>
      </c>
      <c r="E18" s="52">
        <v>9792.5049892620609</v>
      </c>
      <c r="F18" s="52">
        <v>9279.019176109965</v>
      </c>
      <c r="G18" s="52">
        <v>9143.2618038454602</v>
      </c>
      <c r="H18" s="52">
        <v>9102.936658230954</v>
      </c>
      <c r="I18" s="52">
        <v>8896.9249749830706</v>
      </c>
      <c r="J18" s="52">
        <v>8854.5169783086076</v>
      </c>
      <c r="K18" s="52">
        <v>8856.9754792670756</v>
      </c>
      <c r="L18" s="52">
        <v>8802.1917244777524</v>
      </c>
      <c r="M18" s="132"/>
      <c r="N18" s="159">
        <v>-0.59751438822273073</v>
      </c>
      <c r="O18" s="160">
        <v>-3.9010951350030965</v>
      </c>
      <c r="P18" s="160">
        <v>-0.19140436600488808</v>
      </c>
      <c r="Q18" s="160">
        <v>-0.27631104952874352</v>
      </c>
      <c r="R18" s="161">
        <v>-5.9252156663724964E-2</v>
      </c>
    </row>
    <row r="19" spans="1:18" x14ac:dyDescent="0.25">
      <c r="A19" s="244" t="s">
        <v>72</v>
      </c>
      <c r="B19" s="52">
        <v>59.550849219443016</v>
      </c>
      <c r="C19" s="52">
        <v>50.582504306140194</v>
      </c>
      <c r="D19" s="52">
        <v>114.26641547823668</v>
      </c>
      <c r="E19" s="52">
        <v>91.505320711834173</v>
      </c>
      <c r="F19" s="52">
        <v>86.707091447209621</v>
      </c>
      <c r="G19" s="52">
        <v>85.438516970946225</v>
      </c>
      <c r="H19" s="52">
        <v>85.061701703938155</v>
      </c>
      <c r="I19" s="52">
        <v>83.136641143167054</v>
      </c>
      <c r="J19" s="52">
        <v>82.740362832285641</v>
      </c>
      <c r="K19" s="52">
        <v>82.763336108165632</v>
      </c>
      <c r="L19" s="52">
        <v>82.251413463521388</v>
      </c>
      <c r="M19" s="132"/>
      <c r="N19" s="159">
        <v>6.7340685621587681</v>
      </c>
      <c r="O19" s="160">
        <v>-2.7222310786846782</v>
      </c>
      <c r="P19" s="160">
        <v>-0.19140436600488808</v>
      </c>
      <c r="Q19" s="160">
        <v>-0.27631104952874352</v>
      </c>
      <c r="R19" s="161">
        <v>-5.9252156663724964E-2</v>
      </c>
    </row>
    <row r="20" spans="1:18" x14ac:dyDescent="0.25">
      <c r="A20" s="247" t="s">
        <v>38</v>
      </c>
      <c r="B20" s="46">
        <v>13.930134290142103</v>
      </c>
      <c r="C20" s="46">
        <v>14.990606868191746</v>
      </c>
      <c r="D20" s="46">
        <v>14.921539348359882</v>
      </c>
      <c r="E20" s="46">
        <v>14.157828719665702</v>
      </c>
      <c r="F20" s="46">
        <v>27.25069707449185</v>
      </c>
      <c r="G20" s="46">
        <v>57.17283609572943</v>
      </c>
      <c r="H20" s="46">
        <v>84.00358490504091</v>
      </c>
      <c r="I20" s="46">
        <v>99.118644407271177</v>
      </c>
      <c r="J20" s="46">
        <v>113.3855847869424</v>
      </c>
      <c r="K20" s="46">
        <v>134.01024577695617</v>
      </c>
      <c r="L20" s="46">
        <v>162.04464542562295</v>
      </c>
      <c r="M20" s="132"/>
      <c r="N20" s="103">
        <v>0.68988214687260019</v>
      </c>
      <c r="O20" s="104">
        <v>6.207796538235355</v>
      </c>
      <c r="P20" s="104">
        <v>11.91595897958444</v>
      </c>
      <c r="Q20" s="104">
        <v>3.044781433595567</v>
      </c>
      <c r="R20" s="105">
        <v>3.6352940665068445</v>
      </c>
    </row>
    <row r="21" spans="1:18" x14ac:dyDescent="0.25">
      <c r="A21" s="244" t="s">
        <v>72</v>
      </c>
      <c r="B21" s="250">
        <v>13.930134290142103</v>
      </c>
      <c r="C21" s="250">
        <v>14.990606868191746</v>
      </c>
      <c r="D21" s="250">
        <v>14.921539348359882</v>
      </c>
      <c r="E21" s="250">
        <v>14.157828719665702</v>
      </c>
      <c r="F21" s="250">
        <v>27.25069707449185</v>
      </c>
      <c r="G21" s="250">
        <v>57.17283609572943</v>
      </c>
      <c r="H21" s="250">
        <v>84.00358490504091</v>
      </c>
      <c r="I21" s="250">
        <v>99.118644407271177</v>
      </c>
      <c r="J21" s="250">
        <v>113.3855847869424</v>
      </c>
      <c r="K21" s="250">
        <v>134.01024577695617</v>
      </c>
      <c r="L21" s="250">
        <v>162.04464542562295</v>
      </c>
      <c r="M21" s="132"/>
      <c r="N21" s="159">
        <v>0.68988214687260019</v>
      </c>
      <c r="O21" s="160">
        <v>6.207796538235355</v>
      </c>
      <c r="P21" s="160">
        <v>11.91595897958444</v>
      </c>
      <c r="Q21" s="160">
        <v>3.044781433595567</v>
      </c>
      <c r="R21" s="161">
        <v>3.6352940665068445</v>
      </c>
    </row>
    <row r="22" spans="1:18" x14ac:dyDescent="0.25">
      <c r="A22" s="247" t="s">
        <v>39</v>
      </c>
      <c r="B22" s="46">
        <v>2523.255740326817</v>
      </c>
      <c r="C22" s="46">
        <v>2629.1779538374035</v>
      </c>
      <c r="D22" s="46">
        <v>2958.8670248039284</v>
      </c>
      <c r="E22" s="46">
        <v>2895.4310688619307</v>
      </c>
      <c r="F22" s="46">
        <v>2839.0732167104784</v>
      </c>
      <c r="G22" s="46">
        <v>2703.2180344430003</v>
      </c>
      <c r="H22" s="46">
        <v>2629.1805641033684</v>
      </c>
      <c r="I22" s="46">
        <v>2509.0878527275322</v>
      </c>
      <c r="J22" s="46">
        <v>2375.9745466153545</v>
      </c>
      <c r="K22" s="46">
        <v>2212.3514952083679</v>
      </c>
      <c r="L22" s="46">
        <v>2007.3489153747928</v>
      </c>
      <c r="M22" s="132"/>
      <c r="N22" s="103">
        <v>1.6053129400971811</v>
      </c>
      <c r="O22" s="104">
        <v>-0.41243480588131209</v>
      </c>
      <c r="P22" s="104">
        <v>-0.7651124160804379</v>
      </c>
      <c r="Q22" s="104">
        <v>-1.0075353732554193</v>
      </c>
      <c r="R22" s="105">
        <v>-1.6717956158518454</v>
      </c>
    </row>
    <row r="23" spans="1:18" x14ac:dyDescent="0.25">
      <c r="A23" s="244" t="s">
        <v>64</v>
      </c>
      <c r="B23" s="52">
        <v>470.72201733213103</v>
      </c>
      <c r="C23" s="52">
        <v>936.95510598516842</v>
      </c>
      <c r="D23" s="52">
        <v>1746.8342472304294</v>
      </c>
      <c r="E23" s="52">
        <v>1912.9086911193242</v>
      </c>
      <c r="F23" s="52">
        <v>1924.0255698090116</v>
      </c>
      <c r="G23" s="52">
        <v>1782.1881471741922</v>
      </c>
      <c r="H23" s="52">
        <v>1941.475870697758</v>
      </c>
      <c r="I23" s="52">
        <v>1803.4205104933499</v>
      </c>
      <c r="J23" s="52">
        <v>1643.6156244162548</v>
      </c>
      <c r="K23" s="52">
        <v>1319.0398554040039</v>
      </c>
      <c r="L23" s="52">
        <v>787.46899027084476</v>
      </c>
      <c r="M23" s="132"/>
      <c r="N23" s="159">
        <v>14.011515493760918</v>
      </c>
      <c r="O23" s="160">
        <v>0.97082718660239653</v>
      </c>
      <c r="P23" s="160">
        <v>9.0328770487024812E-2</v>
      </c>
      <c r="Q23" s="160">
        <v>-1.6517070088531094</v>
      </c>
      <c r="R23" s="161">
        <v>-7.0940946145817136</v>
      </c>
    </row>
    <row r="24" spans="1:18" x14ac:dyDescent="0.25">
      <c r="A24" s="244" t="s">
        <v>65</v>
      </c>
      <c r="B24" s="52">
        <v>1056.3830024547581</v>
      </c>
      <c r="C24" s="52">
        <v>976.60957477292823</v>
      </c>
      <c r="D24" s="52">
        <v>888.79284363489921</v>
      </c>
      <c r="E24" s="52">
        <v>527.74229364879943</v>
      </c>
      <c r="F24" s="52">
        <v>458.54015763613279</v>
      </c>
      <c r="G24" s="52">
        <v>425.86489025509451</v>
      </c>
      <c r="H24" s="52">
        <v>240.26407661158262</v>
      </c>
      <c r="I24" s="52">
        <v>238.64930433871726</v>
      </c>
      <c r="J24" s="52">
        <v>238.77043318428949</v>
      </c>
      <c r="K24" s="52">
        <v>251.8813088676589</v>
      </c>
      <c r="L24" s="52">
        <v>251.50066734713241</v>
      </c>
      <c r="M24" s="132"/>
      <c r="N24" s="159">
        <v>-1.7125846937746658</v>
      </c>
      <c r="O24" s="160">
        <v>-6.4039151018358105</v>
      </c>
      <c r="P24" s="160">
        <v>-6.2586623214814789</v>
      </c>
      <c r="Q24" s="160">
        <v>-6.2341339034410748E-2</v>
      </c>
      <c r="R24" s="161">
        <v>0.52078221363991428</v>
      </c>
    </row>
    <row r="25" spans="1:18" x14ac:dyDescent="0.25">
      <c r="A25" s="244" t="s">
        <v>72</v>
      </c>
      <c r="B25" s="52">
        <v>988.21454813822947</v>
      </c>
      <c r="C25" s="52">
        <v>708.65225045423756</v>
      </c>
      <c r="D25" s="52">
        <v>311.02722251706172</v>
      </c>
      <c r="E25" s="52">
        <v>441.20609512950637</v>
      </c>
      <c r="F25" s="52">
        <v>443.12692987952869</v>
      </c>
      <c r="G25" s="52">
        <v>479.82657674188903</v>
      </c>
      <c r="H25" s="52">
        <v>426.73495030538123</v>
      </c>
      <c r="I25" s="52">
        <v>439.84894078328</v>
      </c>
      <c r="J25" s="52">
        <v>457.49160158500678</v>
      </c>
      <c r="K25" s="52">
        <v>584.39321737127955</v>
      </c>
      <c r="L25" s="52">
        <v>866.16598599157123</v>
      </c>
      <c r="M25" s="132"/>
      <c r="N25" s="159">
        <v>-10.917024247261764</v>
      </c>
      <c r="O25" s="160">
        <v>3.6031533574972796</v>
      </c>
      <c r="P25" s="160">
        <v>-0.37622207683110087</v>
      </c>
      <c r="Q25" s="160">
        <v>0.6983817113654478</v>
      </c>
      <c r="R25" s="161">
        <v>6.5913100572100536</v>
      </c>
    </row>
    <row r="26" spans="1:18" x14ac:dyDescent="0.25">
      <c r="A26" s="244" t="s">
        <v>69</v>
      </c>
      <c r="B26" s="52">
        <v>7.9361724016983226</v>
      </c>
      <c r="C26" s="52">
        <v>6.9610226250694041</v>
      </c>
      <c r="D26" s="52">
        <v>12.212711421538266</v>
      </c>
      <c r="E26" s="52">
        <v>13.573988964300959</v>
      </c>
      <c r="F26" s="52">
        <v>13.380559385805743</v>
      </c>
      <c r="G26" s="52">
        <v>15.338420271824683</v>
      </c>
      <c r="H26" s="52">
        <v>20.705666488646795</v>
      </c>
      <c r="I26" s="52">
        <v>27.169097112185312</v>
      </c>
      <c r="J26" s="52">
        <v>36.096887429803196</v>
      </c>
      <c r="K26" s="52">
        <v>57.037113565425322</v>
      </c>
      <c r="L26" s="52">
        <v>102.21327176524437</v>
      </c>
      <c r="M26" s="132"/>
      <c r="N26" s="159">
        <v>4.404712103875319</v>
      </c>
      <c r="O26" s="160">
        <v>0.9174382234420575</v>
      </c>
      <c r="P26" s="160">
        <v>4.4627596041942219</v>
      </c>
      <c r="Q26" s="160">
        <v>5.7153505063787247</v>
      </c>
      <c r="R26" s="161">
        <v>10.969531751651473</v>
      </c>
    </row>
    <row r="27" spans="1:18" x14ac:dyDescent="0.25">
      <c r="A27" s="247" t="s">
        <v>40</v>
      </c>
      <c r="B27" s="46">
        <v>1221.7780792906897</v>
      </c>
      <c r="C27" s="46">
        <v>1198.4223497959422</v>
      </c>
      <c r="D27" s="46">
        <v>1278.401657305074</v>
      </c>
      <c r="E27" s="46">
        <v>1241.7853293061039</v>
      </c>
      <c r="F27" s="46">
        <v>1289.6322222134645</v>
      </c>
      <c r="G27" s="46">
        <v>1232.4461290778856</v>
      </c>
      <c r="H27" s="46">
        <v>1172.6528085786219</v>
      </c>
      <c r="I27" s="46">
        <v>1078.2932506675547</v>
      </c>
      <c r="J27" s="46">
        <v>970.79546240199545</v>
      </c>
      <c r="K27" s="46">
        <v>889.81740480641827</v>
      </c>
      <c r="L27" s="46">
        <v>852.16271219019529</v>
      </c>
      <c r="M27" s="132"/>
      <c r="N27" s="103">
        <v>0.45406127501266269</v>
      </c>
      <c r="O27" s="104">
        <v>8.7503124131971255E-2</v>
      </c>
      <c r="P27" s="104">
        <v>-0.94637876721425096</v>
      </c>
      <c r="Q27" s="104">
        <v>-1.8713489005981132</v>
      </c>
      <c r="R27" s="105">
        <v>-1.2949258894067173</v>
      </c>
    </row>
    <row r="28" spans="1:18" x14ac:dyDescent="0.25">
      <c r="A28" s="244" t="s">
        <v>64</v>
      </c>
      <c r="B28" s="52">
        <v>0</v>
      </c>
      <c r="C28" s="52">
        <v>0</v>
      </c>
      <c r="D28" s="52">
        <v>0</v>
      </c>
      <c r="E28" s="52">
        <v>0</v>
      </c>
      <c r="F28" s="52">
        <v>190.57696105313642</v>
      </c>
      <c r="G28" s="52">
        <v>264.09022814220555</v>
      </c>
      <c r="H28" s="52">
        <v>259.41684437586707</v>
      </c>
      <c r="I28" s="52">
        <v>202.51728465998667</v>
      </c>
      <c r="J28" s="52">
        <v>135.34295530587667</v>
      </c>
      <c r="K28" s="52">
        <v>57.749432841852681</v>
      </c>
      <c r="L28" s="52">
        <v>12.234004353730208</v>
      </c>
      <c r="M28" s="132"/>
      <c r="N28" s="159">
        <v>0</v>
      </c>
      <c r="O28" s="160">
        <v>0</v>
      </c>
      <c r="P28" s="160">
        <v>3.1318426842708247</v>
      </c>
      <c r="Q28" s="160">
        <v>-6.2991030198916276</v>
      </c>
      <c r="R28" s="161">
        <v>-21.365469603513908</v>
      </c>
    </row>
    <row r="29" spans="1:18" x14ac:dyDescent="0.25">
      <c r="A29" s="244" t="s">
        <v>65</v>
      </c>
      <c r="B29" s="52">
        <v>487.8298633756271</v>
      </c>
      <c r="C29" s="52">
        <v>437.02618512106801</v>
      </c>
      <c r="D29" s="52">
        <v>371.52543527915083</v>
      </c>
      <c r="E29" s="52">
        <v>274.02626747111924</v>
      </c>
      <c r="F29" s="52">
        <v>352.98534708126408</v>
      </c>
      <c r="G29" s="52">
        <v>137.23045946958513</v>
      </c>
      <c r="H29" s="52">
        <v>163.9130653638781</v>
      </c>
      <c r="I29" s="52">
        <v>151.71894417060423</v>
      </c>
      <c r="J29" s="52">
        <v>147.74986181579916</v>
      </c>
      <c r="K29" s="52">
        <v>145.6730131072492</v>
      </c>
      <c r="L29" s="52">
        <v>131.38375500526675</v>
      </c>
      <c r="M29" s="132"/>
      <c r="N29" s="159">
        <v>-2.6867410788091184</v>
      </c>
      <c r="O29" s="160">
        <v>-0.51059980340460998</v>
      </c>
      <c r="P29" s="160">
        <v>-7.3840705502826509</v>
      </c>
      <c r="Q29" s="160">
        <v>-1.0327845432253957</v>
      </c>
      <c r="R29" s="161">
        <v>-1.1671182404120128</v>
      </c>
    </row>
    <row r="30" spans="1:18" x14ac:dyDescent="0.25">
      <c r="A30" s="249" t="s">
        <v>72</v>
      </c>
      <c r="B30" s="53">
        <v>733.94821591506263</v>
      </c>
      <c r="C30" s="53">
        <v>761.39616467487417</v>
      </c>
      <c r="D30" s="53">
        <v>906.8762220259232</v>
      </c>
      <c r="E30" s="53">
        <v>967.75906183498466</v>
      </c>
      <c r="F30" s="53">
        <v>746.06991407906412</v>
      </c>
      <c r="G30" s="53">
        <v>831.12544146609491</v>
      </c>
      <c r="H30" s="53">
        <v>749.32289883887677</v>
      </c>
      <c r="I30" s="53">
        <v>724.05702183696394</v>
      </c>
      <c r="J30" s="53">
        <v>687.70264528031964</v>
      </c>
      <c r="K30" s="53">
        <v>686.3949588573164</v>
      </c>
      <c r="L30" s="53">
        <v>708.54495283119832</v>
      </c>
      <c r="M30" s="132"/>
      <c r="N30" s="204">
        <v>2.1382140286197115</v>
      </c>
      <c r="O30" s="205">
        <v>-1.9329409859074054</v>
      </c>
      <c r="P30" s="205">
        <v>4.3516293536471906E-2</v>
      </c>
      <c r="Q30" s="205">
        <v>-0.85446307838568103</v>
      </c>
      <c r="R30" s="206">
        <v>0.29901578431650311</v>
      </c>
    </row>
    <row r="31" spans="1:18" x14ac:dyDescent="0.25">
      <c r="A31" s="220"/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132"/>
      <c r="N31" s="85"/>
      <c r="O31" s="86"/>
      <c r="P31" s="86"/>
      <c r="Q31" s="86"/>
      <c r="R31" s="87"/>
    </row>
    <row r="32" spans="1:18" ht="12.75" x14ac:dyDescent="0.25">
      <c r="A32" s="231" t="s">
        <v>100</v>
      </c>
      <c r="B32" s="33">
        <v>16081.533065812102</v>
      </c>
      <c r="C32" s="33">
        <v>16525.9246074361</v>
      </c>
      <c r="D32" s="33">
        <v>14982.994872880241</v>
      </c>
      <c r="E32" s="33">
        <v>11911.924101648474</v>
      </c>
      <c r="F32" s="33">
        <v>11385.445112846064</v>
      </c>
      <c r="G32" s="33">
        <v>11088.103055880085</v>
      </c>
      <c r="H32" s="33">
        <v>11148.985335321991</v>
      </c>
      <c r="I32" s="33">
        <v>11099.858782098609</v>
      </c>
      <c r="J32" s="33">
        <v>10846.934891418156</v>
      </c>
      <c r="K32" s="33">
        <v>10723.858857409541</v>
      </c>
      <c r="L32" s="33">
        <v>10613.145191717986</v>
      </c>
      <c r="M32" s="124"/>
      <c r="N32" s="91">
        <v>-0.70505987025143435</v>
      </c>
      <c r="O32" s="70">
        <v>-2.7084464382754359</v>
      </c>
      <c r="P32" s="70">
        <v>-0.20965294786922106</v>
      </c>
      <c r="Q32" s="70">
        <v>-0.27428266445734817</v>
      </c>
      <c r="R32" s="92">
        <v>-0.21765475127621947</v>
      </c>
    </row>
    <row r="33" spans="1:18" x14ac:dyDescent="0.25">
      <c r="A33" s="247" t="s">
        <v>37</v>
      </c>
      <c r="B33" s="46">
        <v>12477.67310969682</v>
      </c>
      <c r="C33" s="46">
        <v>13005.214675236462</v>
      </c>
      <c r="D33" s="46">
        <v>11273.486638826796</v>
      </c>
      <c r="E33" s="46">
        <v>8287.4382167678687</v>
      </c>
      <c r="F33" s="46">
        <v>7909.2570816586813</v>
      </c>
      <c r="G33" s="46">
        <v>7745.946854558988</v>
      </c>
      <c r="H33" s="46">
        <v>7914.2445971410853</v>
      </c>
      <c r="I33" s="46">
        <v>8010.123446682459</v>
      </c>
      <c r="J33" s="46">
        <v>7931.5102827652854</v>
      </c>
      <c r="K33" s="46">
        <v>7869.5578082126849</v>
      </c>
      <c r="L33" s="46">
        <v>7794.5847186459514</v>
      </c>
      <c r="M33" s="132"/>
      <c r="N33" s="103">
        <v>-1.0097399706528565</v>
      </c>
      <c r="O33" s="104">
        <v>-3.48212675024272</v>
      </c>
      <c r="P33" s="104">
        <v>6.3041328739688041E-3</v>
      </c>
      <c r="Q33" s="104">
        <v>2.1794574018962898E-2</v>
      </c>
      <c r="R33" s="105">
        <v>-0.17399089575391713</v>
      </c>
    </row>
    <row r="34" spans="1:18" x14ac:dyDescent="0.25">
      <c r="A34" s="244" t="s">
        <v>65</v>
      </c>
      <c r="B34" s="52">
        <v>12329.42036178405</v>
      </c>
      <c r="C34" s="52">
        <v>12867.403559293263</v>
      </c>
      <c r="D34" s="52">
        <v>11000.087106123674</v>
      </c>
      <c r="E34" s="52">
        <v>8056.8190146021007</v>
      </c>
      <c r="F34" s="52">
        <v>7689.1617385397976</v>
      </c>
      <c r="G34" s="52">
        <v>7530.3960369369024</v>
      </c>
      <c r="H34" s="52">
        <v>7694.0104636250662</v>
      </c>
      <c r="I34" s="52">
        <v>7787.2212385205175</v>
      </c>
      <c r="J34" s="52">
        <v>7710.7956873092371</v>
      </c>
      <c r="K34" s="52">
        <v>7650.5671990935252</v>
      </c>
      <c r="L34" s="52">
        <v>7577.6804278374129</v>
      </c>
      <c r="M34" s="132"/>
      <c r="N34" s="159">
        <v>-1.1343681123582194</v>
      </c>
      <c r="O34" s="160">
        <v>-3.5175579689219028</v>
      </c>
      <c r="P34" s="160">
        <v>6.3041328739688041E-3</v>
      </c>
      <c r="Q34" s="160">
        <v>2.1794574018962898E-2</v>
      </c>
      <c r="R34" s="161">
        <v>-0.17399089575391713</v>
      </c>
    </row>
    <row r="35" spans="1:18" x14ac:dyDescent="0.25">
      <c r="A35" s="244" t="s">
        <v>72</v>
      </c>
      <c r="B35" s="52">
        <v>148.25274791276922</v>
      </c>
      <c r="C35" s="52">
        <v>137.81111594319876</v>
      </c>
      <c r="D35" s="52">
        <v>273.39953270312179</v>
      </c>
      <c r="E35" s="52">
        <v>230.6192021657678</v>
      </c>
      <c r="F35" s="52">
        <v>220.09534311888387</v>
      </c>
      <c r="G35" s="52">
        <v>215.55081762208562</v>
      </c>
      <c r="H35" s="52">
        <v>220.23413351601934</v>
      </c>
      <c r="I35" s="52">
        <v>222.9022081619413</v>
      </c>
      <c r="J35" s="52">
        <v>220.71459545604822</v>
      </c>
      <c r="K35" s="52">
        <v>218.99060911915979</v>
      </c>
      <c r="L35" s="52">
        <v>216.90429080853878</v>
      </c>
      <c r="M35" s="132"/>
      <c r="N35" s="159">
        <v>6.3113178118778812</v>
      </c>
      <c r="O35" s="160">
        <v>-2.1453859049779589</v>
      </c>
      <c r="P35" s="160">
        <v>6.3041328739688041E-3</v>
      </c>
      <c r="Q35" s="160">
        <v>2.1794574018962898E-2</v>
      </c>
      <c r="R35" s="161">
        <v>-0.17399089575390603</v>
      </c>
    </row>
    <row r="36" spans="1:18" x14ac:dyDescent="0.25">
      <c r="A36" s="247" t="s">
        <v>38</v>
      </c>
      <c r="B36" s="46">
        <v>13.929374645250236</v>
      </c>
      <c r="C36" s="46">
        <v>14.970419007694707</v>
      </c>
      <c r="D36" s="46">
        <v>15.25809149095635</v>
      </c>
      <c r="E36" s="46">
        <v>15.994950153460843</v>
      </c>
      <c r="F36" s="46">
        <v>28.681505958209822</v>
      </c>
      <c r="G36" s="46">
        <v>60.385564963058307</v>
      </c>
      <c r="H36" s="46">
        <v>85.827182356133051</v>
      </c>
      <c r="I36" s="46">
        <v>101.74604019069314</v>
      </c>
      <c r="J36" s="46">
        <v>118.09918108758046</v>
      </c>
      <c r="K36" s="46">
        <v>142.62291447861298</v>
      </c>
      <c r="L36" s="46">
        <v>173.08732911735248</v>
      </c>
      <c r="M36" s="132"/>
      <c r="N36" s="103">
        <v>0.91526373309154252</v>
      </c>
      <c r="O36" s="104">
        <v>6.5148533108788875</v>
      </c>
      <c r="P36" s="104">
        <v>11.58409371486664</v>
      </c>
      <c r="Q36" s="104">
        <v>3.2433773814868117</v>
      </c>
      <c r="R36" s="105">
        <v>3.8967204423166146</v>
      </c>
    </row>
    <row r="37" spans="1:18" x14ac:dyDescent="0.25">
      <c r="A37" s="244" t="s">
        <v>72</v>
      </c>
      <c r="B37" s="250">
        <v>13.929374645250236</v>
      </c>
      <c r="C37" s="250">
        <v>14.970419007694707</v>
      </c>
      <c r="D37" s="250">
        <v>15.25809149095635</v>
      </c>
      <c r="E37" s="250">
        <v>15.994950153460843</v>
      </c>
      <c r="F37" s="250">
        <v>28.681505958209822</v>
      </c>
      <c r="G37" s="250">
        <v>60.385564963058307</v>
      </c>
      <c r="H37" s="250">
        <v>85.827182356133051</v>
      </c>
      <c r="I37" s="250">
        <v>101.74604019069314</v>
      </c>
      <c r="J37" s="250">
        <v>118.09918108758046</v>
      </c>
      <c r="K37" s="250">
        <v>142.62291447861298</v>
      </c>
      <c r="L37" s="250">
        <v>173.08732911735248</v>
      </c>
      <c r="M37" s="132"/>
      <c r="N37" s="159">
        <v>0.91526373309154252</v>
      </c>
      <c r="O37" s="160">
        <v>6.5148533108788875</v>
      </c>
      <c r="P37" s="160">
        <v>11.58409371486664</v>
      </c>
      <c r="Q37" s="160">
        <v>3.2433773814868117</v>
      </c>
      <c r="R37" s="161">
        <v>3.8967204423166146</v>
      </c>
    </row>
    <row r="38" spans="1:18" x14ac:dyDescent="0.25">
      <c r="A38" s="247" t="s">
        <v>39</v>
      </c>
      <c r="B38" s="46">
        <v>2368.154415189772</v>
      </c>
      <c r="C38" s="46">
        <v>2315.7983090778421</v>
      </c>
      <c r="D38" s="46">
        <v>2415.4041711007194</v>
      </c>
      <c r="E38" s="46">
        <v>2377.3262970805654</v>
      </c>
      <c r="F38" s="46">
        <v>2301.1147856736852</v>
      </c>
      <c r="G38" s="46">
        <v>2180.5041907282648</v>
      </c>
      <c r="H38" s="46">
        <v>2108.9036431724062</v>
      </c>
      <c r="I38" s="46">
        <v>2017.6430767788081</v>
      </c>
      <c r="J38" s="46">
        <v>1892.9513538971471</v>
      </c>
      <c r="K38" s="46">
        <v>1835.4278366994272</v>
      </c>
      <c r="L38" s="46">
        <v>1795.4649184457649</v>
      </c>
      <c r="M38" s="132"/>
      <c r="N38" s="103">
        <v>0.19775234978862688</v>
      </c>
      <c r="O38" s="104">
        <v>-0.4835564511318724</v>
      </c>
      <c r="P38" s="104">
        <v>-0.86846172287438073</v>
      </c>
      <c r="Q38" s="104">
        <v>-1.0744959845674473</v>
      </c>
      <c r="R38" s="105">
        <v>-0.52733645492153425</v>
      </c>
    </row>
    <row r="39" spans="1:18" x14ac:dyDescent="0.25">
      <c r="A39" s="244" t="s">
        <v>65</v>
      </c>
      <c r="B39" s="52">
        <v>1218.8298319917703</v>
      </c>
      <c r="C39" s="52">
        <v>1222.034211437146</v>
      </c>
      <c r="D39" s="52">
        <v>1206.7698894921839</v>
      </c>
      <c r="E39" s="52">
        <v>1238.9993639500512</v>
      </c>
      <c r="F39" s="52">
        <v>1042.8711272824455</v>
      </c>
      <c r="G39" s="52">
        <v>706.14489705188316</v>
      </c>
      <c r="H39" s="52">
        <v>751.92886139115376</v>
      </c>
      <c r="I39" s="52">
        <v>774.06555787673437</v>
      </c>
      <c r="J39" s="52">
        <v>757.66487498297249</v>
      </c>
      <c r="K39" s="52">
        <v>740.62947989577356</v>
      </c>
      <c r="L39" s="52">
        <v>722.53775659160658</v>
      </c>
      <c r="M39" s="132"/>
      <c r="N39" s="159">
        <v>-9.9390245827990498E-2</v>
      </c>
      <c r="O39" s="160">
        <v>-1.4490947614995253</v>
      </c>
      <c r="P39" s="160">
        <v>-3.2179958708534073</v>
      </c>
      <c r="Q39" s="160">
        <v>7.6023384955292705E-2</v>
      </c>
      <c r="R39" s="161">
        <v>-0.47358994515416253</v>
      </c>
    </row>
    <row r="40" spans="1:18" x14ac:dyDescent="0.25">
      <c r="A40" s="244" t="s">
        <v>72</v>
      </c>
      <c r="B40" s="52">
        <v>1140.1702791082771</v>
      </c>
      <c r="C40" s="52">
        <v>1084.1756534849192</v>
      </c>
      <c r="D40" s="52">
        <v>1184.4819923792293</v>
      </c>
      <c r="E40" s="52">
        <v>1105.458049583719</v>
      </c>
      <c r="F40" s="52">
        <v>1211.4562383359817</v>
      </c>
      <c r="G40" s="52">
        <v>1400.6210315395904</v>
      </c>
      <c r="H40" s="52">
        <v>1262.8892639461571</v>
      </c>
      <c r="I40" s="52">
        <v>1132.1701246817324</v>
      </c>
      <c r="J40" s="52">
        <v>1003.5793709140144</v>
      </c>
      <c r="K40" s="52">
        <v>936.99715810439545</v>
      </c>
      <c r="L40" s="52">
        <v>890.19540499675475</v>
      </c>
      <c r="M40" s="132"/>
      <c r="N40" s="159">
        <v>0.3820070228440775</v>
      </c>
      <c r="O40" s="160">
        <v>0.22542968103007599</v>
      </c>
      <c r="P40" s="160">
        <v>0.41665584475165662</v>
      </c>
      <c r="Q40" s="160">
        <v>-2.272082271224829</v>
      </c>
      <c r="R40" s="161">
        <v>-1.1917147988548815</v>
      </c>
    </row>
    <row r="41" spans="1:18" x14ac:dyDescent="0.25">
      <c r="A41" s="244" t="s">
        <v>69</v>
      </c>
      <c r="B41" s="52">
        <v>9.1543040897246115</v>
      </c>
      <c r="C41" s="52">
        <v>9.5884441557766866</v>
      </c>
      <c r="D41" s="52">
        <v>24.152289229306046</v>
      </c>
      <c r="E41" s="52">
        <v>32.868883546795288</v>
      </c>
      <c r="F41" s="52">
        <v>46.787420055257734</v>
      </c>
      <c r="G41" s="52">
        <v>73.738262136791604</v>
      </c>
      <c r="H41" s="52">
        <v>94.085517835095374</v>
      </c>
      <c r="I41" s="52">
        <v>111.40739422034136</v>
      </c>
      <c r="J41" s="52">
        <v>131.70710800016028</v>
      </c>
      <c r="K41" s="52">
        <v>157.80119869925824</v>
      </c>
      <c r="L41" s="52">
        <v>182.73175685740347</v>
      </c>
      <c r="M41" s="132"/>
      <c r="N41" s="159">
        <v>10.187745332770671</v>
      </c>
      <c r="O41" s="160">
        <v>6.8358672342099469</v>
      </c>
      <c r="P41" s="160">
        <v>7.2356943418861341</v>
      </c>
      <c r="Q41" s="160">
        <v>3.4209787275808923</v>
      </c>
      <c r="R41" s="161">
        <v>3.3285848758598302</v>
      </c>
    </row>
    <row r="42" spans="1:18" x14ac:dyDescent="0.25">
      <c r="A42" s="247" t="s">
        <v>40</v>
      </c>
      <c r="B42" s="46">
        <v>1221.7761662802614</v>
      </c>
      <c r="C42" s="46">
        <v>1189.9412041141018</v>
      </c>
      <c r="D42" s="46">
        <v>1278.8459714617698</v>
      </c>
      <c r="E42" s="46">
        <v>1231.1646376465796</v>
      </c>
      <c r="F42" s="46">
        <v>1146.3917395554884</v>
      </c>
      <c r="G42" s="46">
        <v>1101.266445629773</v>
      </c>
      <c r="H42" s="46">
        <v>1040.0099126523664</v>
      </c>
      <c r="I42" s="46">
        <v>970.34621844664787</v>
      </c>
      <c r="J42" s="46">
        <v>904.37407366814318</v>
      </c>
      <c r="K42" s="46">
        <v>876.25029801881669</v>
      </c>
      <c r="L42" s="46">
        <v>850.00822550891576</v>
      </c>
      <c r="M42" s="132"/>
      <c r="N42" s="103">
        <v>0.45756778371999207</v>
      </c>
      <c r="O42" s="104">
        <v>-1.0874311962638883</v>
      </c>
      <c r="P42" s="104">
        <v>-0.96916450909384499</v>
      </c>
      <c r="Q42" s="104">
        <v>-1.3877058505283091</v>
      </c>
      <c r="R42" s="105">
        <v>-0.61805261452300142</v>
      </c>
    </row>
    <row r="43" spans="1:18" x14ac:dyDescent="0.25">
      <c r="A43" s="244" t="s">
        <v>65</v>
      </c>
      <c r="B43" s="52">
        <v>487.82529811170485</v>
      </c>
      <c r="C43" s="52">
        <v>432.1507130229279</v>
      </c>
      <c r="D43" s="52">
        <v>370.68819423295355</v>
      </c>
      <c r="E43" s="52">
        <v>270.0953954348343</v>
      </c>
      <c r="F43" s="52">
        <v>192.03412042533401</v>
      </c>
      <c r="G43" s="52">
        <v>193.86430123941784</v>
      </c>
      <c r="H43" s="52">
        <v>183.54997615885475</v>
      </c>
      <c r="I43" s="52">
        <v>165.33686593567941</v>
      </c>
      <c r="J43" s="52">
        <v>156.66871479067476</v>
      </c>
      <c r="K43" s="52">
        <v>145.24729347418676</v>
      </c>
      <c r="L43" s="52">
        <v>124.17482484323519</v>
      </c>
      <c r="M43" s="132"/>
      <c r="N43" s="159">
        <v>-2.7086020655019638</v>
      </c>
      <c r="O43" s="160">
        <v>-6.3652695549134215</v>
      </c>
      <c r="P43" s="160">
        <v>-0.4508415120568432</v>
      </c>
      <c r="Q43" s="160">
        <v>-1.5710630136671844</v>
      </c>
      <c r="R43" s="161">
        <v>-2.2976235090711117</v>
      </c>
    </row>
    <row r="44" spans="1:18" x14ac:dyDescent="0.25">
      <c r="A44" s="249" t="s">
        <v>72</v>
      </c>
      <c r="B44" s="53">
        <v>733.95086816855655</v>
      </c>
      <c r="C44" s="53">
        <v>757.79049109117398</v>
      </c>
      <c r="D44" s="53">
        <v>908.15777722881626</v>
      </c>
      <c r="E44" s="53">
        <v>961.06924221174529</v>
      </c>
      <c r="F44" s="53">
        <v>954.35761913015426</v>
      </c>
      <c r="G44" s="53">
        <v>907.40214439035526</v>
      </c>
      <c r="H44" s="53">
        <v>856.4599364935118</v>
      </c>
      <c r="I44" s="53">
        <v>805.00935251096848</v>
      </c>
      <c r="J44" s="53">
        <v>747.70535887746848</v>
      </c>
      <c r="K44" s="53">
        <v>731.0030045446299</v>
      </c>
      <c r="L44" s="53">
        <v>725.83340066568053</v>
      </c>
      <c r="M44" s="132"/>
      <c r="N44" s="204">
        <v>2.1526016398385028</v>
      </c>
      <c r="O44" s="205">
        <v>0.49743649819400382</v>
      </c>
      <c r="P44" s="205">
        <v>-1.0764733386843695</v>
      </c>
      <c r="Q44" s="205">
        <v>-1.3488064314274628</v>
      </c>
      <c r="R44" s="206">
        <v>-0.29644455586528284</v>
      </c>
    </row>
    <row r="45" spans="1:18" x14ac:dyDescent="0.25">
      <c r="A45" s="220"/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132"/>
      <c r="N45" s="85"/>
      <c r="O45" s="86"/>
      <c r="P45" s="86"/>
      <c r="Q45" s="86"/>
      <c r="R45" s="87"/>
    </row>
    <row r="46" spans="1:18" ht="12.75" x14ac:dyDescent="0.25">
      <c r="A46" s="231" t="s">
        <v>101</v>
      </c>
      <c r="B46" s="33">
        <v>16383.326322438545</v>
      </c>
      <c r="C46" s="33">
        <v>16991.360155217881</v>
      </c>
      <c r="D46" s="33">
        <v>14772.566237884568</v>
      </c>
      <c r="E46" s="33">
        <v>12159.697303339113</v>
      </c>
      <c r="F46" s="33">
        <v>11459.100052235061</v>
      </c>
      <c r="G46" s="33">
        <v>11072.576738709493</v>
      </c>
      <c r="H46" s="33">
        <v>11255.644833700288</v>
      </c>
      <c r="I46" s="33">
        <v>11265.029306122571</v>
      </c>
      <c r="J46" s="33">
        <v>11020.267944756344</v>
      </c>
      <c r="K46" s="33">
        <v>10895.639301766985</v>
      </c>
      <c r="L46" s="33">
        <v>10782.982236695312</v>
      </c>
      <c r="M46" s="124"/>
      <c r="N46" s="91">
        <v>-1.029586117577308</v>
      </c>
      <c r="O46" s="70">
        <v>-2.5078929833136532</v>
      </c>
      <c r="P46" s="70">
        <v>-0.17898376192756471</v>
      </c>
      <c r="Q46" s="70">
        <v>-0.21111332139110983</v>
      </c>
      <c r="R46" s="92">
        <v>-0.21743272464213037</v>
      </c>
    </row>
    <row r="47" spans="1:18" x14ac:dyDescent="0.25">
      <c r="A47" s="247" t="s">
        <v>37</v>
      </c>
      <c r="B47" s="46">
        <v>12661.675669652117</v>
      </c>
      <c r="C47" s="46">
        <v>13348.943054609088</v>
      </c>
      <c r="D47" s="46">
        <v>11088.978742931627</v>
      </c>
      <c r="E47" s="46">
        <v>8477.5337573090965</v>
      </c>
      <c r="F47" s="46">
        <v>7965.633209486492</v>
      </c>
      <c r="G47" s="46">
        <v>7753.777075984166</v>
      </c>
      <c r="H47" s="46">
        <v>8000.6464671300027</v>
      </c>
      <c r="I47" s="46">
        <v>8137.4371731549709</v>
      </c>
      <c r="J47" s="46">
        <v>8063.9001169403846</v>
      </c>
      <c r="K47" s="46">
        <v>8002.7667411526663</v>
      </c>
      <c r="L47" s="46">
        <v>7928.7572675211586</v>
      </c>
      <c r="M47" s="132"/>
      <c r="N47" s="103">
        <v>-1.317524236175982</v>
      </c>
      <c r="O47" s="104">
        <v>-3.2540317694566445</v>
      </c>
      <c r="P47" s="104">
        <v>4.3868695601267937E-2</v>
      </c>
      <c r="Q47" s="104">
        <v>7.8780797320776585E-2</v>
      </c>
      <c r="R47" s="105">
        <v>-0.1688674021935066</v>
      </c>
    </row>
    <row r="48" spans="1:18" x14ac:dyDescent="0.25">
      <c r="A48" s="244" t="s">
        <v>109</v>
      </c>
      <c r="B48" s="52">
        <v>12515.098976696459</v>
      </c>
      <c r="C48" s="52">
        <v>13210.536196802943</v>
      </c>
      <c r="D48" s="52">
        <v>10827.505352462711</v>
      </c>
      <c r="E48" s="52">
        <v>8244.9515852305394</v>
      </c>
      <c r="F48" s="52">
        <v>7747.095091340263</v>
      </c>
      <c r="G48" s="52">
        <v>7541.051256686721</v>
      </c>
      <c r="H48" s="52">
        <v>7781.1477559920613</v>
      </c>
      <c r="I48" s="52">
        <v>7914.1855923218764</v>
      </c>
      <c r="J48" s="52">
        <v>7842.6660342090117</v>
      </c>
      <c r="K48" s="52">
        <v>7783.2098600384434</v>
      </c>
      <c r="L48" s="52">
        <v>7711.2308453380801</v>
      </c>
      <c r="M48" s="132"/>
      <c r="N48" s="159">
        <v>-1.438021713619031</v>
      </c>
      <c r="O48" s="160">
        <v>-3.2923014740781409</v>
      </c>
      <c r="P48" s="160">
        <v>4.3868695601267937E-2</v>
      </c>
      <c r="Q48" s="160">
        <v>7.8780797320776585E-2</v>
      </c>
      <c r="R48" s="161">
        <v>-0.1688674021935066</v>
      </c>
    </row>
    <row r="49" spans="1:18" x14ac:dyDescent="0.25">
      <c r="A49" s="244" t="s">
        <v>72</v>
      </c>
      <c r="B49" s="52">
        <v>146.5766929556579</v>
      </c>
      <c r="C49" s="52">
        <v>138.40685780614456</v>
      </c>
      <c r="D49" s="52">
        <v>261.47339046891699</v>
      </c>
      <c r="E49" s="52">
        <v>232.58217207855768</v>
      </c>
      <c r="F49" s="52">
        <v>218.5381181462291</v>
      </c>
      <c r="G49" s="52">
        <v>212.72581929744499</v>
      </c>
      <c r="H49" s="52">
        <v>219.4987111379412</v>
      </c>
      <c r="I49" s="52">
        <v>223.25158083309478</v>
      </c>
      <c r="J49" s="52">
        <v>221.23408273137306</v>
      </c>
      <c r="K49" s="52">
        <v>219.55688111422327</v>
      </c>
      <c r="L49" s="52">
        <v>217.52642218307878</v>
      </c>
      <c r="M49" s="132"/>
      <c r="N49" s="159">
        <v>5.9586113397095186</v>
      </c>
      <c r="O49" s="160">
        <v>-1.7777292667217504</v>
      </c>
      <c r="P49" s="160">
        <v>4.3868695601267937E-2</v>
      </c>
      <c r="Q49" s="160">
        <v>7.8780797320776585E-2</v>
      </c>
      <c r="R49" s="161">
        <v>-0.1688674021935066</v>
      </c>
    </row>
    <row r="50" spans="1:18" x14ac:dyDescent="0.25">
      <c r="A50" s="247" t="s">
        <v>38</v>
      </c>
      <c r="B50" s="46">
        <v>13.930495885476196</v>
      </c>
      <c r="C50" s="46">
        <v>15.008948049443683</v>
      </c>
      <c r="D50" s="46">
        <v>15.218153826697094</v>
      </c>
      <c r="E50" s="46">
        <v>16.140851373939785</v>
      </c>
      <c r="F50" s="46">
        <v>30.837949067886381</v>
      </c>
      <c r="G50" s="46">
        <v>59.01717808983544</v>
      </c>
      <c r="H50" s="46">
        <v>84.668135176081947</v>
      </c>
      <c r="I50" s="46">
        <v>101.61798667977723</v>
      </c>
      <c r="J50" s="46">
        <v>117.96408447213214</v>
      </c>
      <c r="K50" s="46">
        <v>142.45460268500335</v>
      </c>
      <c r="L50" s="46">
        <v>172.89978887281293</v>
      </c>
      <c r="M50" s="132"/>
      <c r="N50" s="103">
        <v>0.88800619164242089</v>
      </c>
      <c r="O50" s="104">
        <v>7.3179459421344184</v>
      </c>
      <c r="P50" s="104">
        <v>10.62758981968619</v>
      </c>
      <c r="Q50" s="104">
        <v>3.372014706447013</v>
      </c>
      <c r="R50" s="105">
        <v>3.8973489335534239</v>
      </c>
    </row>
    <row r="51" spans="1:18" x14ac:dyDescent="0.25">
      <c r="A51" s="244" t="s">
        <v>72</v>
      </c>
      <c r="B51" s="250">
        <v>13.930495885476196</v>
      </c>
      <c r="C51" s="250">
        <v>15.008948049443683</v>
      </c>
      <c r="D51" s="250">
        <v>15.218153826697094</v>
      </c>
      <c r="E51" s="250">
        <v>16.140851373939785</v>
      </c>
      <c r="F51" s="250">
        <v>30.837949067886381</v>
      </c>
      <c r="G51" s="250">
        <v>59.01717808983544</v>
      </c>
      <c r="H51" s="250">
        <v>84.668135176081947</v>
      </c>
      <c r="I51" s="250">
        <v>101.61798667977723</v>
      </c>
      <c r="J51" s="250">
        <v>117.96408447213214</v>
      </c>
      <c r="K51" s="250">
        <v>142.45460268500335</v>
      </c>
      <c r="L51" s="250">
        <v>172.89978887281293</v>
      </c>
      <c r="M51" s="132"/>
      <c r="N51" s="159">
        <v>0.88800619164242089</v>
      </c>
      <c r="O51" s="160">
        <v>7.3179459421344184</v>
      </c>
      <c r="P51" s="160">
        <v>10.62758981968619</v>
      </c>
      <c r="Q51" s="160">
        <v>3.372014706447013</v>
      </c>
      <c r="R51" s="161">
        <v>3.8973489335534239</v>
      </c>
    </row>
    <row r="52" spans="1:18" x14ac:dyDescent="0.25">
      <c r="A52" s="247" t="s">
        <v>39</v>
      </c>
      <c r="B52" s="46">
        <v>2485.9427891081664</v>
      </c>
      <c r="C52" s="46">
        <v>2437.5145204520531</v>
      </c>
      <c r="D52" s="46">
        <v>2387.3438605114097</v>
      </c>
      <c r="E52" s="46">
        <v>2434.414562156378</v>
      </c>
      <c r="F52" s="46">
        <v>2288.2378730366927</v>
      </c>
      <c r="G52" s="46">
        <v>2160.3372815364992</v>
      </c>
      <c r="H52" s="46">
        <v>2130.8109375653025</v>
      </c>
      <c r="I52" s="46">
        <v>2055.5673076159096</v>
      </c>
      <c r="J52" s="46">
        <v>1934.2836428599121</v>
      </c>
      <c r="K52" s="46">
        <v>1874.4948670500437</v>
      </c>
      <c r="L52" s="46">
        <v>1831.4072868540036</v>
      </c>
      <c r="M52" s="132"/>
      <c r="N52" s="103">
        <v>-0.40388804040545345</v>
      </c>
      <c r="O52" s="104">
        <v>-0.42309600513572576</v>
      </c>
      <c r="P52" s="104">
        <v>-0.71025969314084669</v>
      </c>
      <c r="Q52" s="104">
        <v>-0.96298909183009096</v>
      </c>
      <c r="R52" s="105">
        <v>-0.54503294636166766</v>
      </c>
    </row>
    <row r="53" spans="1:18" x14ac:dyDescent="0.25">
      <c r="A53" s="244" t="s">
        <v>109</v>
      </c>
      <c r="B53" s="52">
        <v>1748.7711720007378</v>
      </c>
      <c r="C53" s="52">
        <v>1824.7650423495877</v>
      </c>
      <c r="D53" s="52">
        <v>1756.6985339841574</v>
      </c>
      <c r="E53" s="52">
        <v>1965.8297346763366</v>
      </c>
      <c r="F53" s="52">
        <v>1573.8111861686946</v>
      </c>
      <c r="G53" s="52">
        <v>1249.1754611485828</v>
      </c>
      <c r="H53" s="52">
        <v>969.11758521857757</v>
      </c>
      <c r="I53" s="52">
        <v>914.09472345595225</v>
      </c>
      <c r="J53" s="52">
        <v>883.9754073233297</v>
      </c>
      <c r="K53" s="52">
        <v>849.59171263661437</v>
      </c>
      <c r="L53" s="52">
        <v>815.04499287009787</v>
      </c>
      <c r="M53" s="132"/>
      <c r="N53" s="159">
        <v>4.5238836179950503E-2</v>
      </c>
      <c r="O53" s="160">
        <v>-1.093339415318384</v>
      </c>
      <c r="P53" s="160">
        <v>-4.73302296081477</v>
      </c>
      <c r="Q53" s="160">
        <v>-0.91535200214455381</v>
      </c>
      <c r="R53" s="161">
        <v>-0.80857257109914205</v>
      </c>
    </row>
    <row r="54" spans="1:18" x14ac:dyDescent="0.25">
      <c r="A54" s="244" t="s">
        <v>72</v>
      </c>
      <c r="B54" s="52">
        <v>728.01603532562171</v>
      </c>
      <c r="C54" s="52">
        <v>603.15981105926824</v>
      </c>
      <c r="D54" s="52">
        <v>606.49203709100641</v>
      </c>
      <c r="E54" s="52">
        <v>435.7153711569033</v>
      </c>
      <c r="F54" s="52">
        <v>664.98354262735791</v>
      </c>
      <c r="G54" s="52">
        <v>852.50294630303301</v>
      </c>
      <c r="H54" s="52">
        <v>1083.9294834983787</v>
      </c>
      <c r="I54" s="52">
        <v>1045.9703404938498</v>
      </c>
      <c r="J54" s="52">
        <v>935.7679747769032</v>
      </c>
      <c r="K54" s="52">
        <v>885.31377796274683</v>
      </c>
      <c r="L54" s="52">
        <v>852.4225194135521</v>
      </c>
      <c r="M54" s="132"/>
      <c r="N54" s="159">
        <v>-1.809738690675855</v>
      </c>
      <c r="O54" s="160">
        <v>0.92495847840279311</v>
      </c>
      <c r="P54" s="160">
        <v>5.0071842790435861</v>
      </c>
      <c r="Q54" s="160">
        <v>-1.4590568049519304</v>
      </c>
      <c r="R54" s="161">
        <v>-0.92851479891149502</v>
      </c>
    </row>
    <row r="55" spans="1:18" x14ac:dyDescent="0.25">
      <c r="A55" s="244" t="s">
        <v>69</v>
      </c>
      <c r="B55" s="52">
        <v>9.1555817818065943</v>
      </c>
      <c r="C55" s="52">
        <v>9.5896670431972684</v>
      </c>
      <c r="D55" s="52">
        <v>24.153289436245966</v>
      </c>
      <c r="E55" s="52">
        <v>32.869456323137761</v>
      </c>
      <c r="F55" s="52">
        <v>49.443144240640507</v>
      </c>
      <c r="G55" s="52">
        <v>58.658874084883351</v>
      </c>
      <c r="H55" s="52">
        <v>77.763868848346291</v>
      </c>
      <c r="I55" s="52">
        <v>95.502243666107432</v>
      </c>
      <c r="J55" s="52">
        <v>114.54026075967931</v>
      </c>
      <c r="K55" s="52">
        <v>139.58937645068258</v>
      </c>
      <c r="L55" s="52">
        <v>163.93977457035356</v>
      </c>
      <c r="M55" s="132"/>
      <c r="N55" s="159">
        <v>10.186663829577158</v>
      </c>
      <c r="O55" s="160">
        <v>7.4268841665297014</v>
      </c>
      <c r="P55" s="160">
        <v>4.6326387008676306</v>
      </c>
      <c r="Q55" s="160">
        <v>3.948453108305694</v>
      </c>
      <c r="R55" s="161">
        <v>3.6507900198691212</v>
      </c>
    </row>
    <row r="56" spans="1:18" x14ac:dyDescent="0.25">
      <c r="A56" s="247" t="s">
        <v>40</v>
      </c>
      <c r="B56" s="46">
        <v>1221.7773677927844</v>
      </c>
      <c r="C56" s="46">
        <v>1189.8936321072933</v>
      </c>
      <c r="D56" s="46">
        <v>1281.0254806148339</v>
      </c>
      <c r="E56" s="46">
        <v>1231.6081324996981</v>
      </c>
      <c r="F56" s="46">
        <v>1174.3910206439887</v>
      </c>
      <c r="G56" s="46">
        <v>1099.4452030989924</v>
      </c>
      <c r="H56" s="46">
        <v>1039.5192938288997</v>
      </c>
      <c r="I56" s="46">
        <v>970.40683867191342</v>
      </c>
      <c r="J56" s="46">
        <v>904.12010048391471</v>
      </c>
      <c r="K56" s="46">
        <v>875.92309087927174</v>
      </c>
      <c r="L56" s="46">
        <v>849.9178934473357</v>
      </c>
      <c r="M56" s="132"/>
      <c r="N56" s="103">
        <v>0.47466554975519326</v>
      </c>
      <c r="O56" s="104">
        <v>-0.86534595072643716</v>
      </c>
      <c r="P56" s="104">
        <v>-1.2125026627562874</v>
      </c>
      <c r="Q56" s="104">
        <v>-1.3858224495768456</v>
      </c>
      <c r="R56" s="105">
        <v>-0.61631749603074937</v>
      </c>
    </row>
    <row r="57" spans="1:18" x14ac:dyDescent="0.25">
      <c r="A57" s="244" t="s">
        <v>65</v>
      </c>
      <c r="B57" s="52">
        <v>487.82816543625898</v>
      </c>
      <c r="C57" s="52">
        <v>432.12751631299409</v>
      </c>
      <c r="D57" s="52">
        <v>372.68461727458435</v>
      </c>
      <c r="E57" s="52">
        <v>269.98217344294983</v>
      </c>
      <c r="F57" s="52">
        <v>209.68797131040745</v>
      </c>
      <c r="G57" s="52">
        <v>194.57279976976054</v>
      </c>
      <c r="H57" s="52">
        <v>183.9740158529429</v>
      </c>
      <c r="I57" s="52">
        <v>165.32891151372249</v>
      </c>
      <c r="J57" s="52">
        <v>156.65782459440658</v>
      </c>
      <c r="K57" s="52">
        <v>145.25810854965317</v>
      </c>
      <c r="L57" s="52">
        <v>124.14068495897428</v>
      </c>
      <c r="M57" s="132"/>
      <c r="N57" s="159">
        <v>-2.6563874131377618</v>
      </c>
      <c r="O57" s="160">
        <v>-5.5888679663931402</v>
      </c>
      <c r="P57" s="160">
        <v>-1.2997399242762109</v>
      </c>
      <c r="Q57" s="160">
        <v>-1.5944574094249431</v>
      </c>
      <c r="R57" s="161">
        <v>-2.2996308661068388</v>
      </c>
    </row>
    <row r="58" spans="1:18" x14ac:dyDescent="0.25">
      <c r="A58" s="249" t="s">
        <v>72</v>
      </c>
      <c r="B58" s="53">
        <v>733.94920235652535</v>
      </c>
      <c r="C58" s="53">
        <v>757.76611579429925</v>
      </c>
      <c r="D58" s="53">
        <v>908.3408633402496</v>
      </c>
      <c r="E58" s="53">
        <v>961.62595905674823</v>
      </c>
      <c r="F58" s="53">
        <v>964.70304933358125</v>
      </c>
      <c r="G58" s="53">
        <v>904.87240332923193</v>
      </c>
      <c r="H58" s="53">
        <v>855.54527797595676</v>
      </c>
      <c r="I58" s="53">
        <v>805.07792715819096</v>
      </c>
      <c r="J58" s="53">
        <v>747.46227588950808</v>
      </c>
      <c r="K58" s="53">
        <v>730.66498232961862</v>
      </c>
      <c r="L58" s="53">
        <v>725.77720848836145</v>
      </c>
      <c r="M58" s="132"/>
      <c r="N58" s="204">
        <v>2.1546840519599764</v>
      </c>
      <c r="O58" s="205">
        <v>0.60382194707022663</v>
      </c>
      <c r="P58" s="205">
        <v>-1.1936321650782733</v>
      </c>
      <c r="Q58" s="205">
        <v>-1.3414727746262289</v>
      </c>
      <c r="R58" s="206">
        <v>-0.29397449211959747</v>
      </c>
    </row>
    <row r="59" spans="1:18" x14ac:dyDescent="0.25">
      <c r="A59" s="220"/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132"/>
      <c r="N59" s="85"/>
      <c r="O59" s="86"/>
      <c r="P59" s="86"/>
      <c r="Q59" s="86"/>
      <c r="R59" s="87"/>
    </row>
    <row r="60" spans="1:18" ht="12.75" x14ac:dyDescent="0.25">
      <c r="A60" s="231" t="s">
        <v>102</v>
      </c>
      <c r="B60" s="33">
        <v>16116.56728809052</v>
      </c>
      <c r="C60" s="33">
        <v>16379.827023388116</v>
      </c>
      <c r="D60" s="33">
        <v>14885.748205641507</v>
      </c>
      <c r="E60" s="33">
        <v>11812.611642434062</v>
      </c>
      <c r="F60" s="33">
        <v>11403.941228880572</v>
      </c>
      <c r="G60" s="33">
        <v>10964.737182414581</v>
      </c>
      <c r="H60" s="33">
        <v>10992.504083238638</v>
      </c>
      <c r="I60" s="33">
        <v>10885.827752907935</v>
      </c>
      <c r="J60" s="33">
        <v>10711.024251322346</v>
      </c>
      <c r="K60" s="33">
        <v>10576.932725469558</v>
      </c>
      <c r="L60" s="33">
        <v>10450.270464402887</v>
      </c>
      <c r="M60" s="124"/>
      <c r="N60" s="91">
        <v>-0.79128778505237474</v>
      </c>
      <c r="O60" s="70">
        <v>-2.6292690552034426</v>
      </c>
      <c r="P60" s="70">
        <v>-0.36677995260587792</v>
      </c>
      <c r="Q60" s="70">
        <v>-0.25906463287040937</v>
      </c>
      <c r="R60" s="92">
        <v>-0.24615309612929792</v>
      </c>
    </row>
    <row r="61" spans="1:18" x14ac:dyDescent="0.25">
      <c r="A61" s="247" t="s">
        <v>37</v>
      </c>
      <c r="B61" s="46">
        <v>12193.145236057799</v>
      </c>
      <c r="C61" s="46">
        <v>12532.557303829393</v>
      </c>
      <c r="D61" s="46">
        <v>11089.880905776756</v>
      </c>
      <c r="E61" s="46">
        <v>8008.5371283536178</v>
      </c>
      <c r="F61" s="46">
        <v>7763.7850607647924</v>
      </c>
      <c r="G61" s="46">
        <v>7560.6072050307212</v>
      </c>
      <c r="H61" s="46">
        <v>7689.4894652001531</v>
      </c>
      <c r="I61" s="46">
        <v>7687.2667661027945</v>
      </c>
      <c r="J61" s="46">
        <v>7613.6296587259003</v>
      </c>
      <c r="K61" s="46">
        <v>7543.859505601853</v>
      </c>
      <c r="L61" s="46">
        <v>7474.7791520981191</v>
      </c>
      <c r="M61" s="132"/>
      <c r="N61" s="103">
        <v>-0.94392544451985527</v>
      </c>
      <c r="O61" s="104">
        <v>-3.502811053758248</v>
      </c>
      <c r="P61" s="104">
        <v>-9.6109674696243097E-2</v>
      </c>
      <c r="Q61" s="104">
        <v>-9.909461494023164E-2</v>
      </c>
      <c r="R61" s="105">
        <v>-0.18388515660793248</v>
      </c>
    </row>
    <row r="62" spans="1:18" x14ac:dyDescent="0.25">
      <c r="A62" s="244" t="s">
        <v>67</v>
      </c>
      <c r="B62" s="52">
        <v>12042.698364056527</v>
      </c>
      <c r="C62" s="52">
        <v>12394.197103704511</v>
      </c>
      <c r="D62" s="52">
        <v>10813.634879806077</v>
      </c>
      <c r="E62" s="52">
        <v>7780.8048449654289</v>
      </c>
      <c r="F62" s="52">
        <v>7543.0125936729719</v>
      </c>
      <c r="G62" s="52">
        <v>7345.612342047948</v>
      </c>
      <c r="H62" s="52">
        <v>7470.8296817798255</v>
      </c>
      <c r="I62" s="52">
        <v>7468.670187776308</v>
      </c>
      <c r="J62" s="52">
        <v>7397.1270391756889</v>
      </c>
      <c r="K62" s="52">
        <v>7329.3408833820686</v>
      </c>
      <c r="L62" s="52">
        <v>7262.2249119356984</v>
      </c>
      <c r="M62" s="132"/>
      <c r="N62" s="159">
        <v>-1.0707334457472295</v>
      </c>
      <c r="O62" s="160">
        <v>-3.5377665663636759</v>
      </c>
      <c r="P62" s="160">
        <v>-9.6109674696243097E-2</v>
      </c>
      <c r="Q62" s="160">
        <v>-9.909461494023164E-2</v>
      </c>
      <c r="R62" s="161">
        <v>-0.18388515660793248</v>
      </c>
    </row>
    <row r="63" spans="1:18" x14ac:dyDescent="0.25">
      <c r="A63" s="244" t="s">
        <v>72</v>
      </c>
      <c r="B63" s="52">
        <v>150.44687200127277</v>
      </c>
      <c r="C63" s="52">
        <v>138.36020012488117</v>
      </c>
      <c r="D63" s="52">
        <v>276.24602597067826</v>
      </c>
      <c r="E63" s="52">
        <v>227.73228338818882</v>
      </c>
      <c r="F63" s="52">
        <v>220.77246709182094</v>
      </c>
      <c r="G63" s="52">
        <v>214.9948629827733</v>
      </c>
      <c r="H63" s="52">
        <v>218.65978342032759</v>
      </c>
      <c r="I63" s="52">
        <v>218.59657832648668</v>
      </c>
      <c r="J63" s="52">
        <v>216.50261955021151</v>
      </c>
      <c r="K63" s="52">
        <v>214.51862221978402</v>
      </c>
      <c r="L63" s="52">
        <v>212.55424016242029</v>
      </c>
      <c r="M63" s="132"/>
      <c r="N63" s="159">
        <v>6.2652547384278279</v>
      </c>
      <c r="O63" s="160">
        <v>-2.2166555562601609</v>
      </c>
      <c r="P63" s="160">
        <v>-9.6109674696243097E-2</v>
      </c>
      <c r="Q63" s="160">
        <v>-9.909461494023164E-2</v>
      </c>
      <c r="R63" s="161">
        <v>-0.18388515660793248</v>
      </c>
    </row>
    <row r="64" spans="1:18" x14ac:dyDescent="0.25">
      <c r="A64" s="247" t="s">
        <v>38</v>
      </c>
      <c r="B64" s="46">
        <v>13.930530630659822</v>
      </c>
      <c r="C64" s="46">
        <v>14.784837225463312</v>
      </c>
      <c r="D64" s="46">
        <v>15.472460183466401</v>
      </c>
      <c r="E64" s="46">
        <v>16.333997578737375</v>
      </c>
      <c r="F64" s="46">
        <v>37.973475709744314</v>
      </c>
      <c r="G64" s="46">
        <v>61.773592682242295</v>
      </c>
      <c r="H64" s="46">
        <v>86.041788048030369</v>
      </c>
      <c r="I64" s="46">
        <v>101.93887272387998</v>
      </c>
      <c r="J64" s="46">
        <v>118.35977088787912</v>
      </c>
      <c r="K64" s="46">
        <v>142.97375059356989</v>
      </c>
      <c r="L64" s="46">
        <v>173.43430257747087</v>
      </c>
      <c r="M64" s="132"/>
      <c r="N64" s="103">
        <v>1.0553176225073679</v>
      </c>
      <c r="O64" s="104">
        <v>9.3936460915685629</v>
      </c>
      <c r="P64" s="104">
        <v>8.5232790831337724</v>
      </c>
      <c r="Q64" s="104">
        <v>3.2403501639394428</v>
      </c>
      <c r="R64" s="105">
        <v>3.8946270044908804</v>
      </c>
    </row>
    <row r="65" spans="1:18" x14ac:dyDescent="0.25">
      <c r="A65" s="244" t="s">
        <v>72</v>
      </c>
      <c r="B65" s="250">
        <v>13.930530630659822</v>
      </c>
      <c r="C65" s="250">
        <v>14.784837225463312</v>
      </c>
      <c r="D65" s="250">
        <v>15.472460183466401</v>
      </c>
      <c r="E65" s="250">
        <v>16.333997578737375</v>
      </c>
      <c r="F65" s="250">
        <v>37.973475709744314</v>
      </c>
      <c r="G65" s="250">
        <v>61.773592682242295</v>
      </c>
      <c r="H65" s="250">
        <v>86.041788048030369</v>
      </c>
      <c r="I65" s="250">
        <v>101.93887272387998</v>
      </c>
      <c r="J65" s="250">
        <v>118.35977088787912</v>
      </c>
      <c r="K65" s="250">
        <v>142.97375059356989</v>
      </c>
      <c r="L65" s="250">
        <v>173.43430257747087</v>
      </c>
      <c r="M65" s="132"/>
      <c r="N65" s="159">
        <v>1.0553176225073679</v>
      </c>
      <c r="O65" s="160">
        <v>9.3936460915685629</v>
      </c>
      <c r="P65" s="160">
        <v>8.5232790831337724</v>
      </c>
      <c r="Q65" s="160">
        <v>3.2403501639394428</v>
      </c>
      <c r="R65" s="161">
        <v>3.8946270044908804</v>
      </c>
    </row>
    <row r="66" spans="1:18" x14ac:dyDescent="0.25">
      <c r="A66" s="247" t="s">
        <v>39</v>
      </c>
      <c r="B66" s="46">
        <v>2447.1033489371334</v>
      </c>
      <c r="C66" s="46">
        <v>2355.2601162942833</v>
      </c>
      <c r="D66" s="46">
        <v>2267.860369179391</v>
      </c>
      <c r="E66" s="46">
        <v>2289.8578153774465</v>
      </c>
      <c r="F66" s="46">
        <v>2191.3277562938688</v>
      </c>
      <c r="G66" s="46">
        <v>2042.3268484825435</v>
      </c>
      <c r="H66" s="46">
        <v>1988.8382512558999</v>
      </c>
      <c r="I66" s="46">
        <v>1929.4524743907975</v>
      </c>
      <c r="J66" s="46">
        <v>1861.0171500687386</v>
      </c>
      <c r="K66" s="46">
        <v>1809.8240819253451</v>
      </c>
      <c r="L66" s="46">
        <v>1763.8875756016039</v>
      </c>
      <c r="M66" s="132"/>
      <c r="N66" s="103">
        <v>-0.75779613823089287</v>
      </c>
      <c r="O66" s="104">
        <v>-0.34270319576784614</v>
      </c>
      <c r="P66" s="104">
        <v>-0.96488449357202688</v>
      </c>
      <c r="Q66" s="104">
        <v>-0.66207338997731346</v>
      </c>
      <c r="R66" s="105">
        <v>-0.53459562657978132</v>
      </c>
    </row>
    <row r="67" spans="1:18" x14ac:dyDescent="0.25">
      <c r="A67" s="244" t="s">
        <v>67</v>
      </c>
      <c r="B67" s="52">
        <v>2140.45113466681</v>
      </c>
      <c r="C67" s="52">
        <v>2129.6701934406688</v>
      </c>
      <c r="D67" s="52">
        <v>2119.2744900362322</v>
      </c>
      <c r="E67" s="52">
        <v>2193.6582816562645</v>
      </c>
      <c r="F67" s="52">
        <v>1939.3838753024127</v>
      </c>
      <c r="G67" s="52">
        <v>1658.6857593453751</v>
      </c>
      <c r="H67" s="52">
        <v>1554.0192068444569</v>
      </c>
      <c r="I67" s="52">
        <v>1501.7009860566809</v>
      </c>
      <c r="J67" s="52">
        <v>1453.5565502967468</v>
      </c>
      <c r="K67" s="52">
        <v>1406.0758643884315</v>
      </c>
      <c r="L67" s="52">
        <v>1363.6642035670552</v>
      </c>
      <c r="M67" s="132"/>
      <c r="N67" s="159">
        <v>-9.9378676419115131E-2</v>
      </c>
      <c r="O67" s="160">
        <v>-0.88311221186330169</v>
      </c>
      <c r="P67" s="160">
        <v>-2.1909005739934151</v>
      </c>
      <c r="Q67" s="160">
        <v>-0.66608440698185944</v>
      </c>
      <c r="R67" s="161">
        <v>-0.63634670886283384</v>
      </c>
    </row>
    <row r="68" spans="1:18" x14ac:dyDescent="0.25">
      <c r="A68" s="244" t="s">
        <v>72</v>
      </c>
      <c r="B68" s="52">
        <v>297.49665466137475</v>
      </c>
      <c r="C68" s="52">
        <v>216.00019976668307</v>
      </c>
      <c r="D68" s="52">
        <v>124.43257663720941</v>
      </c>
      <c r="E68" s="52">
        <v>63.330043474903242</v>
      </c>
      <c r="F68" s="52">
        <v>194.44593681408895</v>
      </c>
      <c r="G68" s="52">
        <v>295.52054009180313</v>
      </c>
      <c r="H68" s="52">
        <v>319.65196381593262</v>
      </c>
      <c r="I68" s="52">
        <v>283.16230597396446</v>
      </c>
      <c r="J68" s="52">
        <v>227.81767420012011</v>
      </c>
      <c r="K68" s="52">
        <v>190.62134599967118</v>
      </c>
      <c r="L68" s="52">
        <v>162.86254599402795</v>
      </c>
      <c r="M68" s="132"/>
      <c r="N68" s="159">
        <v>-8.3473132130601808</v>
      </c>
      <c r="O68" s="160">
        <v>4.565032753055287</v>
      </c>
      <c r="P68" s="160">
        <v>5.0964025652327605</v>
      </c>
      <c r="Q68" s="160">
        <v>-3.3301591306682643</v>
      </c>
      <c r="R68" s="161">
        <v>-3.3006887941193108</v>
      </c>
    </row>
    <row r="69" spans="1:18" x14ac:dyDescent="0.25">
      <c r="A69" s="244" t="s">
        <v>69</v>
      </c>
      <c r="B69" s="52">
        <v>9.1555596089486855</v>
      </c>
      <c r="C69" s="52">
        <v>9.589723086931361</v>
      </c>
      <c r="D69" s="52">
        <v>24.153302505949153</v>
      </c>
      <c r="E69" s="52">
        <v>32.869490246279113</v>
      </c>
      <c r="F69" s="52">
        <v>57.497944177367046</v>
      </c>
      <c r="G69" s="52">
        <v>88.120549045365294</v>
      </c>
      <c r="H69" s="52">
        <v>115.16708059551016</v>
      </c>
      <c r="I69" s="52">
        <v>144.58918236015202</v>
      </c>
      <c r="J69" s="52">
        <v>179.64292557187176</v>
      </c>
      <c r="K69" s="52">
        <v>213.12687153724266</v>
      </c>
      <c r="L69" s="52">
        <v>237.36082604052081</v>
      </c>
      <c r="M69" s="132"/>
      <c r="N69" s="159">
        <v>10.186696476826263</v>
      </c>
      <c r="O69" s="160">
        <v>9.0605239053317188</v>
      </c>
      <c r="P69" s="160">
        <v>7.1932908673925544</v>
      </c>
      <c r="Q69" s="160">
        <v>4.5461817601196497</v>
      </c>
      <c r="R69" s="161">
        <v>2.8252780491895058</v>
      </c>
    </row>
    <row r="70" spans="1:18" x14ac:dyDescent="0.25">
      <c r="A70" s="247" t="s">
        <v>40</v>
      </c>
      <c r="B70" s="46">
        <v>1462.3881724649298</v>
      </c>
      <c r="C70" s="46">
        <v>1477.2247660389758</v>
      </c>
      <c r="D70" s="46">
        <v>1512.5344705018936</v>
      </c>
      <c r="E70" s="46">
        <v>1497.8827011242595</v>
      </c>
      <c r="F70" s="46">
        <v>1410.8549361121684</v>
      </c>
      <c r="G70" s="46">
        <v>1300.0295362190743</v>
      </c>
      <c r="H70" s="46">
        <v>1228.1345787345567</v>
      </c>
      <c r="I70" s="46">
        <v>1167.1696396904633</v>
      </c>
      <c r="J70" s="46">
        <v>1118.0176716398273</v>
      </c>
      <c r="K70" s="46">
        <v>1080.2753873487914</v>
      </c>
      <c r="L70" s="46">
        <v>1038.1694341256941</v>
      </c>
      <c r="M70" s="132"/>
      <c r="N70" s="103">
        <v>0.33772769065893993</v>
      </c>
      <c r="O70" s="104">
        <v>-0.6934925922283286</v>
      </c>
      <c r="P70" s="104">
        <v>-1.3774199769645112</v>
      </c>
      <c r="Q70" s="104">
        <v>-0.93499383836702643</v>
      </c>
      <c r="R70" s="105">
        <v>-0.73824328135042583</v>
      </c>
    </row>
    <row r="71" spans="1:18" x14ac:dyDescent="0.25">
      <c r="A71" s="244" t="s">
        <v>67</v>
      </c>
      <c r="B71" s="52">
        <v>1187.1117979854964</v>
      </c>
      <c r="C71" s="52">
        <v>1286.9591497751705</v>
      </c>
      <c r="D71" s="52">
        <v>1409.5944701796986</v>
      </c>
      <c r="E71" s="52">
        <v>1438.3851698605092</v>
      </c>
      <c r="F71" s="52">
        <v>1343.6426227682834</v>
      </c>
      <c r="G71" s="52">
        <v>1238.8980441502215</v>
      </c>
      <c r="H71" s="52">
        <v>1173.2765506190271</v>
      </c>
      <c r="I71" s="52">
        <v>1114.0520338535935</v>
      </c>
      <c r="J71" s="52">
        <v>1069.8882761385512</v>
      </c>
      <c r="K71" s="52">
        <v>1034.2275584828037</v>
      </c>
      <c r="L71" s="52">
        <v>991.3662232768238</v>
      </c>
      <c r="M71" s="132"/>
      <c r="N71" s="159">
        <v>1.7326263822950327</v>
      </c>
      <c r="O71" s="160">
        <v>-0.47803129763475116</v>
      </c>
      <c r="P71" s="160">
        <v>-1.3466898468710631</v>
      </c>
      <c r="Q71" s="160">
        <v>-0.91821915519301189</v>
      </c>
      <c r="R71" s="161">
        <v>-0.75935712370209796</v>
      </c>
    </row>
    <row r="72" spans="1:18" x14ac:dyDescent="0.25">
      <c r="A72" s="249" t="s">
        <v>72</v>
      </c>
      <c r="B72" s="53">
        <v>275.2763744794334</v>
      </c>
      <c r="C72" s="53">
        <v>190.26561626380513</v>
      </c>
      <c r="D72" s="53">
        <v>102.94000032219496</v>
      </c>
      <c r="E72" s="53">
        <v>59.497531263750318</v>
      </c>
      <c r="F72" s="53">
        <v>67.212313343884873</v>
      </c>
      <c r="G72" s="53">
        <v>61.131492068852715</v>
      </c>
      <c r="H72" s="53">
        <v>54.8580281155295</v>
      </c>
      <c r="I72" s="53">
        <v>53.117605836869906</v>
      </c>
      <c r="J72" s="53">
        <v>48.129395501276157</v>
      </c>
      <c r="K72" s="53">
        <v>46.047828865987647</v>
      </c>
      <c r="L72" s="53">
        <v>46.803210848870343</v>
      </c>
      <c r="M72" s="132"/>
      <c r="N72" s="204">
        <v>-9.3680086062106547</v>
      </c>
      <c r="O72" s="205">
        <v>-4.1733142807591879</v>
      </c>
      <c r="P72" s="205">
        <v>-2.0105917666749185</v>
      </c>
      <c r="Q72" s="205">
        <v>-1.3000298262444088</v>
      </c>
      <c r="R72" s="206">
        <v>-0.27902315553882673</v>
      </c>
    </row>
    <row r="73" spans="1:18" x14ac:dyDescent="0.25">
      <c r="A73" s="220"/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  <c r="M73" s="132"/>
      <c r="N73" s="85"/>
      <c r="O73" s="86"/>
      <c r="P73" s="86"/>
      <c r="Q73" s="86"/>
      <c r="R73" s="87"/>
    </row>
    <row r="74" spans="1:18" ht="12.75" x14ac:dyDescent="0.25">
      <c r="A74" s="231" t="s">
        <v>103</v>
      </c>
      <c r="B74" s="33">
        <v>19253.504954720862</v>
      </c>
      <c r="C74" s="33">
        <v>19808.694134635873</v>
      </c>
      <c r="D74" s="33">
        <v>17680.152206851006</v>
      </c>
      <c r="E74" s="33">
        <v>13617.704517560669</v>
      </c>
      <c r="F74" s="33">
        <v>13395.481686215553</v>
      </c>
      <c r="G74" s="33">
        <v>13123.102599810793</v>
      </c>
      <c r="H74" s="33">
        <v>13042.654436590412</v>
      </c>
      <c r="I74" s="33">
        <v>12805.600460338732</v>
      </c>
      <c r="J74" s="33">
        <v>12490.657527917749</v>
      </c>
      <c r="K74" s="33">
        <v>12311.806377220477</v>
      </c>
      <c r="L74" s="33">
        <v>12143.776072443452</v>
      </c>
      <c r="M74" s="124"/>
      <c r="N74" s="91">
        <v>-0.84888101999979204</v>
      </c>
      <c r="O74" s="70">
        <v>-2.7370957101325755</v>
      </c>
      <c r="P74" s="70">
        <v>-0.26656773185625982</v>
      </c>
      <c r="Q74" s="70">
        <v>-0.43150761668179216</v>
      </c>
      <c r="R74" s="92">
        <v>-0.28124562114150153</v>
      </c>
    </row>
    <row r="75" spans="1:18" x14ac:dyDescent="0.25">
      <c r="A75" s="247" t="s">
        <v>37</v>
      </c>
      <c r="B75" s="46">
        <v>15436.380608123847</v>
      </c>
      <c r="C75" s="46">
        <v>16036.427030289748</v>
      </c>
      <c r="D75" s="46">
        <v>13775.539489118803</v>
      </c>
      <c r="E75" s="46">
        <v>9782.0377833433631</v>
      </c>
      <c r="F75" s="46">
        <v>9648.00081721063</v>
      </c>
      <c r="G75" s="46">
        <v>9597.0295391992586</v>
      </c>
      <c r="H75" s="46">
        <v>9679.4615498885178</v>
      </c>
      <c r="I75" s="46">
        <v>9620.8959564375946</v>
      </c>
      <c r="J75" s="46">
        <v>9504.8699811011593</v>
      </c>
      <c r="K75" s="46">
        <v>9406.6894667282195</v>
      </c>
      <c r="L75" s="46">
        <v>9289.9859903863326</v>
      </c>
      <c r="M75" s="132"/>
      <c r="N75" s="103">
        <v>-1.1318714046982592</v>
      </c>
      <c r="O75" s="104">
        <v>-3.4987649611405769</v>
      </c>
      <c r="P75" s="104">
        <v>3.2560800302361415E-2</v>
      </c>
      <c r="Q75" s="104">
        <v>-0.18185422329785039</v>
      </c>
      <c r="R75" s="105">
        <v>-0.22841126410456658</v>
      </c>
    </row>
    <row r="76" spans="1:18" x14ac:dyDescent="0.25">
      <c r="A76" s="244" t="s">
        <v>68</v>
      </c>
      <c r="B76" s="52">
        <v>15376.829773258454</v>
      </c>
      <c r="C76" s="52">
        <v>15980.483239656836</v>
      </c>
      <c r="D76" s="52">
        <v>13661.397360160232</v>
      </c>
      <c r="E76" s="52">
        <v>9687.3034224902731</v>
      </c>
      <c r="F76" s="52">
        <v>9554.5645403149429</v>
      </c>
      <c r="G76" s="52">
        <v>9504.0868947706731</v>
      </c>
      <c r="H76" s="52">
        <v>9585.7205908327105</v>
      </c>
      <c r="I76" s="52">
        <v>9527.722177164409</v>
      </c>
      <c r="J76" s="52">
        <v>9412.8198579474156</v>
      </c>
      <c r="K76" s="52">
        <v>9315.5901749332734</v>
      </c>
      <c r="L76" s="52">
        <v>9200.0169159842699</v>
      </c>
      <c r="M76" s="132"/>
      <c r="N76" s="159">
        <v>-1.1759082324059422</v>
      </c>
      <c r="O76" s="160">
        <v>-3.5123836834158206</v>
      </c>
      <c r="P76" s="160">
        <v>3.2560800302361415E-2</v>
      </c>
      <c r="Q76" s="160">
        <v>-0.18185422329785039</v>
      </c>
      <c r="R76" s="161">
        <v>-0.22841126410456658</v>
      </c>
    </row>
    <row r="77" spans="1:18" x14ac:dyDescent="0.25">
      <c r="A77" s="244" t="s">
        <v>72</v>
      </c>
      <c r="B77" s="52">
        <v>59.550834865392268</v>
      </c>
      <c r="C77" s="52">
        <v>55.943790632910641</v>
      </c>
      <c r="D77" s="52">
        <v>114.14212895857035</v>
      </c>
      <c r="E77" s="52">
        <v>94.734360853089896</v>
      </c>
      <c r="F77" s="52">
        <v>93.436276895686518</v>
      </c>
      <c r="G77" s="52">
        <v>92.942644428584956</v>
      </c>
      <c r="H77" s="52">
        <v>93.740959055807025</v>
      </c>
      <c r="I77" s="52">
        <v>93.173779273185232</v>
      </c>
      <c r="J77" s="52">
        <v>92.050123153744551</v>
      </c>
      <c r="K77" s="52">
        <v>91.099291794946737</v>
      </c>
      <c r="L77" s="52">
        <v>89.969074402062787</v>
      </c>
      <c r="M77" s="132"/>
      <c r="N77" s="159">
        <v>6.7224560827516378</v>
      </c>
      <c r="O77" s="160">
        <v>-1.9817474714269312</v>
      </c>
      <c r="P77" s="160">
        <v>3.2560800302361415E-2</v>
      </c>
      <c r="Q77" s="160">
        <v>-0.18185422329785039</v>
      </c>
      <c r="R77" s="161">
        <v>-0.22841126410456658</v>
      </c>
    </row>
    <row r="78" spans="1:18" x14ac:dyDescent="0.25">
      <c r="A78" s="247" t="s">
        <v>38</v>
      </c>
      <c r="B78" s="46">
        <v>13.930541018630951</v>
      </c>
      <c r="C78" s="46">
        <v>15.042626823721097</v>
      </c>
      <c r="D78" s="46">
        <v>14.826201242436246</v>
      </c>
      <c r="E78" s="46">
        <v>16.021665758893093</v>
      </c>
      <c r="F78" s="46">
        <v>32.380472094833451</v>
      </c>
      <c r="G78" s="46">
        <v>57.187993151513538</v>
      </c>
      <c r="H78" s="46">
        <v>85.39277852781791</v>
      </c>
      <c r="I78" s="46">
        <v>101.75118135798512</v>
      </c>
      <c r="J78" s="46">
        <v>118.06682606387594</v>
      </c>
      <c r="K78" s="46">
        <v>142.60967504346436</v>
      </c>
      <c r="L78" s="46">
        <v>173.0971328252129</v>
      </c>
      <c r="M78" s="132"/>
      <c r="N78" s="103">
        <v>0.62506889630142837</v>
      </c>
      <c r="O78" s="104">
        <v>8.1248028404377948</v>
      </c>
      <c r="P78" s="104">
        <v>10.182798035900609</v>
      </c>
      <c r="Q78" s="104">
        <v>3.2929484528734454</v>
      </c>
      <c r="R78" s="105">
        <v>3.9001557508198115</v>
      </c>
    </row>
    <row r="79" spans="1:18" x14ac:dyDescent="0.25">
      <c r="A79" s="244" t="s">
        <v>72</v>
      </c>
      <c r="B79" s="250">
        <v>13.930541018630951</v>
      </c>
      <c r="C79" s="250">
        <v>15.042626823721097</v>
      </c>
      <c r="D79" s="250">
        <v>14.826201242436246</v>
      </c>
      <c r="E79" s="250">
        <v>16.021665758893093</v>
      </c>
      <c r="F79" s="250">
        <v>32.380472094833451</v>
      </c>
      <c r="G79" s="250">
        <v>57.187993151513538</v>
      </c>
      <c r="H79" s="250">
        <v>85.39277852781791</v>
      </c>
      <c r="I79" s="250">
        <v>101.75118135798512</v>
      </c>
      <c r="J79" s="250">
        <v>118.06682606387594</v>
      </c>
      <c r="K79" s="250">
        <v>142.60967504346436</v>
      </c>
      <c r="L79" s="250">
        <v>173.0971328252129</v>
      </c>
      <c r="M79" s="132"/>
      <c r="N79" s="159">
        <v>0.62506889630142837</v>
      </c>
      <c r="O79" s="160">
        <v>8.1248028404377948</v>
      </c>
      <c r="P79" s="160">
        <v>10.182798035900609</v>
      </c>
      <c r="Q79" s="160">
        <v>3.2929484528734454</v>
      </c>
      <c r="R79" s="161">
        <v>3.9001557508198115</v>
      </c>
    </row>
    <row r="80" spans="1:18" x14ac:dyDescent="0.25">
      <c r="A80" s="247" t="s">
        <v>39</v>
      </c>
      <c r="B80" s="46">
        <v>2581.4163641434361</v>
      </c>
      <c r="C80" s="46">
        <v>2566.7555096504775</v>
      </c>
      <c r="D80" s="46">
        <v>2611.0509811198776</v>
      </c>
      <c r="E80" s="46">
        <v>2588.6234327275511</v>
      </c>
      <c r="F80" s="46">
        <v>2510.4583609198012</v>
      </c>
      <c r="G80" s="46">
        <v>2363.087867024999</v>
      </c>
      <c r="H80" s="46">
        <v>2227.0354926140576</v>
      </c>
      <c r="I80" s="46">
        <v>2104.0704278244116</v>
      </c>
      <c r="J80" s="46">
        <v>1956.9018364686704</v>
      </c>
      <c r="K80" s="46">
        <v>1882.5536863189775</v>
      </c>
      <c r="L80" s="46">
        <v>1829.6410901746694</v>
      </c>
      <c r="M80" s="132"/>
      <c r="N80" s="103">
        <v>0.11421105512090524</v>
      </c>
      <c r="O80" s="104">
        <v>-0.39210390381553273</v>
      </c>
      <c r="P80" s="104">
        <v>-1.1907935104067513</v>
      </c>
      <c r="Q80" s="104">
        <v>-1.2847635229436327</v>
      </c>
      <c r="R80" s="105">
        <v>-0.67017131735113145</v>
      </c>
    </row>
    <row r="81" spans="1:18" x14ac:dyDescent="0.25">
      <c r="A81" s="244" t="s">
        <v>68</v>
      </c>
      <c r="B81" s="52">
        <v>930.36058466748727</v>
      </c>
      <c r="C81" s="52">
        <v>1120.3448130804632</v>
      </c>
      <c r="D81" s="52">
        <v>1222.6044527715396</v>
      </c>
      <c r="E81" s="52">
        <v>1314.2480194353736</v>
      </c>
      <c r="F81" s="52">
        <v>1090.8161310107027</v>
      </c>
      <c r="G81" s="52">
        <v>892.834534537688</v>
      </c>
      <c r="H81" s="52">
        <v>617.90782742822842</v>
      </c>
      <c r="I81" s="52">
        <v>534.62383263283095</v>
      </c>
      <c r="J81" s="52">
        <v>477.95172063971347</v>
      </c>
      <c r="K81" s="52">
        <v>415.47076149070193</v>
      </c>
      <c r="L81" s="52">
        <v>359.11747437412293</v>
      </c>
      <c r="M81" s="132"/>
      <c r="N81" s="159">
        <v>2.7693162395500792</v>
      </c>
      <c r="O81" s="160">
        <v>-1.1340923398505121</v>
      </c>
      <c r="P81" s="160">
        <v>-5.5249317115309111</v>
      </c>
      <c r="Q81" s="160">
        <v>-2.5355955808072594</v>
      </c>
      <c r="R81" s="161">
        <v>-2.8181301689490845</v>
      </c>
    </row>
    <row r="82" spans="1:18" x14ac:dyDescent="0.25">
      <c r="A82" s="244" t="s">
        <v>65</v>
      </c>
      <c r="B82" s="52">
        <v>848.3222813187856</v>
      </c>
      <c r="C82" s="52">
        <v>787.64587654137006</v>
      </c>
      <c r="D82" s="52">
        <v>432.00673492313786</v>
      </c>
      <c r="E82" s="52">
        <v>200.53860974407485</v>
      </c>
      <c r="F82" s="52">
        <v>212.84723448762279</v>
      </c>
      <c r="G82" s="52">
        <v>161.250208406371</v>
      </c>
      <c r="H82" s="52">
        <v>174.99865025106109</v>
      </c>
      <c r="I82" s="52">
        <v>187.08053903807325</v>
      </c>
      <c r="J82" s="52">
        <v>185.84448390959344</v>
      </c>
      <c r="K82" s="52">
        <v>184.24387750548902</v>
      </c>
      <c r="L82" s="52">
        <v>182.85168115141229</v>
      </c>
      <c r="M82" s="132"/>
      <c r="N82" s="159">
        <v>-6.5255401235838946</v>
      </c>
      <c r="O82" s="160">
        <v>-6.833935730266127</v>
      </c>
      <c r="P82" s="160">
        <v>-1.9389207527710339</v>
      </c>
      <c r="Q82" s="160">
        <v>0.60313110450300744</v>
      </c>
      <c r="R82" s="161">
        <v>-0.16221705824815968</v>
      </c>
    </row>
    <row r="83" spans="1:18" x14ac:dyDescent="0.25">
      <c r="A83" s="244" t="s">
        <v>72</v>
      </c>
      <c r="B83" s="52">
        <v>793.57800690917406</v>
      </c>
      <c r="C83" s="52">
        <v>649.17504772958318</v>
      </c>
      <c r="D83" s="52">
        <v>932.28643907431547</v>
      </c>
      <c r="E83" s="52">
        <v>1040.9673209118505</v>
      </c>
      <c r="F83" s="52">
        <v>1149.6981251430004</v>
      </c>
      <c r="G83" s="52">
        <v>1228.2653250303731</v>
      </c>
      <c r="H83" s="52">
        <v>1323.5503869065128</v>
      </c>
      <c r="I83" s="52">
        <v>1257.4313663486598</v>
      </c>
      <c r="J83" s="52">
        <v>1154.191938800069</v>
      </c>
      <c r="K83" s="52">
        <v>1123.8370213673525</v>
      </c>
      <c r="L83" s="52">
        <v>1109.5210105023705</v>
      </c>
      <c r="M83" s="132"/>
      <c r="N83" s="159">
        <v>1.6239272949668759</v>
      </c>
      <c r="O83" s="160">
        <v>2.1182692608175513</v>
      </c>
      <c r="P83" s="160">
        <v>1.4181456646794155</v>
      </c>
      <c r="Q83" s="160">
        <v>-1.3598427929131129</v>
      </c>
      <c r="R83" s="161">
        <v>-0.39394279064057791</v>
      </c>
    </row>
    <row r="84" spans="1:18" x14ac:dyDescent="0.25">
      <c r="A84" s="244" t="s">
        <v>69</v>
      </c>
      <c r="B84" s="52">
        <v>9.1554912479889889</v>
      </c>
      <c r="C84" s="52">
        <v>9.5897722990612007</v>
      </c>
      <c r="D84" s="52">
        <v>24.153354350884623</v>
      </c>
      <c r="E84" s="52">
        <v>32.869482636252194</v>
      </c>
      <c r="F84" s="52">
        <v>57.096870278475187</v>
      </c>
      <c r="G84" s="52">
        <v>80.737799050567091</v>
      </c>
      <c r="H84" s="52">
        <v>110.5786280282551</v>
      </c>
      <c r="I84" s="52">
        <v>124.93468980484731</v>
      </c>
      <c r="J84" s="52">
        <v>138.91369311929435</v>
      </c>
      <c r="K84" s="52">
        <v>159.00202595543428</v>
      </c>
      <c r="L84" s="52">
        <v>178.15092414676377</v>
      </c>
      <c r="M84" s="132"/>
      <c r="N84" s="159">
        <v>10.186802400743744</v>
      </c>
      <c r="O84" s="160">
        <v>8.9841860597978496</v>
      </c>
      <c r="P84" s="160">
        <v>6.8331144620938256</v>
      </c>
      <c r="Q84" s="160">
        <v>2.3074796719181112</v>
      </c>
      <c r="R84" s="161">
        <v>2.518986050958083</v>
      </c>
    </row>
    <row r="85" spans="1:18" x14ac:dyDescent="0.25">
      <c r="A85" s="247" t="s">
        <v>40</v>
      </c>
      <c r="B85" s="46">
        <v>1221.7774414349487</v>
      </c>
      <c r="C85" s="46">
        <v>1190.4689678719269</v>
      </c>
      <c r="D85" s="46">
        <v>1278.7355353698883</v>
      </c>
      <c r="E85" s="46">
        <v>1231.0216357308614</v>
      </c>
      <c r="F85" s="46">
        <v>1204.6420359902879</v>
      </c>
      <c r="G85" s="46">
        <v>1105.7972004350215</v>
      </c>
      <c r="H85" s="46">
        <v>1050.7646155600191</v>
      </c>
      <c r="I85" s="46">
        <v>978.88289471873918</v>
      </c>
      <c r="J85" s="46">
        <v>910.81888428404227</v>
      </c>
      <c r="K85" s="46">
        <v>879.95354912981543</v>
      </c>
      <c r="L85" s="46">
        <v>851.05185905723647</v>
      </c>
      <c r="M85" s="132"/>
      <c r="N85" s="103">
        <v>0.45668975353863051</v>
      </c>
      <c r="O85" s="104">
        <v>-0.59511482902534496</v>
      </c>
      <c r="P85" s="104">
        <v>-1.3573473519508661</v>
      </c>
      <c r="Q85" s="104">
        <v>-1.4191272537703026</v>
      </c>
      <c r="R85" s="105">
        <v>-0.67641198576112727</v>
      </c>
    </row>
    <row r="86" spans="1:18" x14ac:dyDescent="0.25">
      <c r="A86" s="244" t="s">
        <v>68</v>
      </c>
      <c r="B86" s="52">
        <v>0</v>
      </c>
      <c r="C86" s="52">
        <v>0</v>
      </c>
      <c r="D86" s="52">
        <v>0</v>
      </c>
      <c r="E86" s="52">
        <v>0</v>
      </c>
      <c r="F86" s="52">
        <v>24.936537564090209</v>
      </c>
      <c r="G86" s="52">
        <v>38.042234549194355</v>
      </c>
      <c r="H86" s="52">
        <v>34.803762742051212</v>
      </c>
      <c r="I86" s="52">
        <v>30.090309744582807</v>
      </c>
      <c r="J86" s="52">
        <v>26.998016805582594</v>
      </c>
      <c r="K86" s="52">
        <v>23.144967223463432</v>
      </c>
      <c r="L86" s="52">
        <v>17.669600791209135</v>
      </c>
      <c r="M86" s="132"/>
      <c r="N86" s="159">
        <v>0</v>
      </c>
      <c r="O86" s="160">
        <v>0</v>
      </c>
      <c r="P86" s="160">
        <v>3.390111760698078</v>
      </c>
      <c r="Q86" s="160">
        <v>-2.5076438388267341</v>
      </c>
      <c r="R86" s="161">
        <v>-4.1505803995341868</v>
      </c>
    </row>
    <row r="87" spans="1:18" x14ac:dyDescent="0.25">
      <c r="A87" s="244" t="s">
        <v>65</v>
      </c>
      <c r="B87" s="52">
        <v>487.82834117806993</v>
      </c>
      <c r="C87" s="52">
        <v>432.46495483817324</v>
      </c>
      <c r="D87" s="52">
        <v>371.62467344384555</v>
      </c>
      <c r="E87" s="52">
        <v>269.70573934887585</v>
      </c>
      <c r="F87" s="52">
        <v>291.42207593026325</v>
      </c>
      <c r="G87" s="52">
        <v>157.85229021937923</v>
      </c>
      <c r="H87" s="52">
        <v>178.22043822674058</v>
      </c>
      <c r="I87" s="52">
        <v>159.5792417506091</v>
      </c>
      <c r="J87" s="52">
        <v>150.12943882408538</v>
      </c>
      <c r="K87" s="52">
        <v>138.19439023988377</v>
      </c>
      <c r="L87" s="52">
        <v>117.43171399953256</v>
      </c>
      <c r="M87" s="132"/>
      <c r="N87" s="159">
        <v>-2.6841116906284324</v>
      </c>
      <c r="O87" s="160">
        <v>-2.4018039030724081</v>
      </c>
      <c r="P87" s="160">
        <v>-4.7985625268560872</v>
      </c>
      <c r="Q87" s="160">
        <v>-1.700607150598521</v>
      </c>
      <c r="R87" s="161">
        <v>-2.4264842125152786</v>
      </c>
    </row>
    <row r="88" spans="1:18" x14ac:dyDescent="0.25">
      <c r="A88" s="249" t="s">
        <v>72</v>
      </c>
      <c r="B88" s="53">
        <v>733.94910025687875</v>
      </c>
      <c r="C88" s="53">
        <v>758.00401303375361</v>
      </c>
      <c r="D88" s="53">
        <v>907.11086192604284</v>
      </c>
      <c r="E88" s="53">
        <v>961.31589638198557</v>
      </c>
      <c r="F88" s="53">
        <v>888.28342249593447</v>
      </c>
      <c r="G88" s="53">
        <v>909.90267566644798</v>
      </c>
      <c r="H88" s="53">
        <v>837.74041459122725</v>
      </c>
      <c r="I88" s="53">
        <v>789.21334322354721</v>
      </c>
      <c r="J88" s="53">
        <v>733.69142865437425</v>
      </c>
      <c r="K88" s="53">
        <v>718.61419166646817</v>
      </c>
      <c r="L88" s="53">
        <v>715.95054426649472</v>
      </c>
      <c r="M88" s="132"/>
      <c r="N88" s="204">
        <v>2.1408440789147942</v>
      </c>
      <c r="O88" s="205">
        <v>-0.20951830679075689</v>
      </c>
      <c r="P88" s="205">
        <v>-0.58411315521308405</v>
      </c>
      <c r="Q88" s="205">
        <v>-1.3174421628916244</v>
      </c>
      <c r="R88" s="206">
        <v>-0.244475181200976</v>
      </c>
    </row>
    <row r="89" spans="1:18" x14ac:dyDescent="0.25">
      <c r="A89" s="220"/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132"/>
      <c r="N89" s="85"/>
      <c r="O89" s="86"/>
      <c r="P89" s="86"/>
      <c r="Q89" s="86"/>
      <c r="R89" s="87"/>
    </row>
    <row r="90" spans="1:18" ht="12.75" x14ac:dyDescent="0.25">
      <c r="A90" s="231" t="s">
        <v>104</v>
      </c>
      <c r="B90" s="33">
        <v>13493.807165905386</v>
      </c>
      <c r="C90" s="33">
        <v>13792.629034451302</v>
      </c>
      <c r="D90" s="33">
        <v>12683.308705783642</v>
      </c>
      <c r="E90" s="33">
        <v>10113.721707554214</v>
      </c>
      <c r="F90" s="33">
        <v>10508.440415787303</v>
      </c>
      <c r="G90" s="33">
        <v>10248.370184388383</v>
      </c>
      <c r="H90" s="33">
        <v>10099.587435569791</v>
      </c>
      <c r="I90" s="33">
        <v>9743.5660440285865</v>
      </c>
      <c r="J90" s="33">
        <v>9178.7778096228285</v>
      </c>
      <c r="K90" s="33">
        <v>8875.5773915073278</v>
      </c>
      <c r="L90" s="33">
        <v>8635.2265385018291</v>
      </c>
      <c r="M90" s="124"/>
      <c r="N90" s="91">
        <v>-0.6175254041435374</v>
      </c>
      <c r="O90" s="70">
        <v>-1.8634987981832052</v>
      </c>
      <c r="P90" s="70">
        <v>-0.3960557056034264</v>
      </c>
      <c r="Q90" s="70">
        <v>-0.9514499531362075</v>
      </c>
      <c r="R90" s="92">
        <v>-0.60858172747687567</v>
      </c>
    </row>
    <row r="91" spans="1:18" x14ac:dyDescent="0.25">
      <c r="A91" s="247" t="s">
        <v>37</v>
      </c>
      <c r="B91" s="46">
        <v>10065.194926688744</v>
      </c>
      <c r="C91" s="46">
        <v>10458.370616805914</v>
      </c>
      <c r="D91" s="46">
        <v>8924.2056476458965</v>
      </c>
      <c r="E91" s="46">
        <v>6485.1277425761218</v>
      </c>
      <c r="F91" s="46">
        <v>6880.3286952702101</v>
      </c>
      <c r="G91" s="46">
        <v>6760.2373545716146</v>
      </c>
      <c r="H91" s="46">
        <v>6728.8367934025655</v>
      </c>
      <c r="I91" s="46">
        <v>6552.1154109701956</v>
      </c>
      <c r="J91" s="46">
        <v>6214.4632998076186</v>
      </c>
      <c r="K91" s="46">
        <v>6003.0029867890034</v>
      </c>
      <c r="L91" s="46">
        <v>5823.5170106811574</v>
      </c>
      <c r="M91" s="132"/>
      <c r="N91" s="103">
        <v>-1.1959520090161435</v>
      </c>
      <c r="O91" s="104">
        <v>-2.5674740833231513</v>
      </c>
      <c r="P91" s="104">
        <v>-0.22239370374511624</v>
      </c>
      <c r="Q91" s="104">
        <v>-0.79207565809087388</v>
      </c>
      <c r="R91" s="105">
        <v>-0.64764357993074562</v>
      </c>
    </row>
    <row r="92" spans="1:18" x14ac:dyDescent="0.25">
      <c r="A92" s="244" t="s">
        <v>70</v>
      </c>
      <c r="B92" s="52">
        <v>10035.419465429046</v>
      </c>
      <c r="C92" s="52">
        <v>10429.072855698243</v>
      </c>
      <c r="D92" s="52">
        <v>8868.8161534726132</v>
      </c>
      <c r="E92" s="52">
        <v>6439.7476217373933</v>
      </c>
      <c r="F92" s="52">
        <v>6832.1831289844949</v>
      </c>
      <c r="G92" s="52">
        <v>6712.9321355803413</v>
      </c>
      <c r="H92" s="52">
        <v>6681.7513019659091</v>
      </c>
      <c r="I92" s="52">
        <v>6506.2665393825082</v>
      </c>
      <c r="J92" s="52">
        <v>6170.9771717485455</v>
      </c>
      <c r="K92" s="52">
        <v>5960.9965665997352</v>
      </c>
      <c r="L92" s="52">
        <v>5782.7665557724431</v>
      </c>
      <c r="M92" s="132"/>
      <c r="N92" s="159">
        <v>-1.2281900219064168</v>
      </c>
      <c r="O92" s="160">
        <v>-2.5752310208010387</v>
      </c>
      <c r="P92" s="160">
        <v>-0.22239370374511624</v>
      </c>
      <c r="Q92" s="160">
        <v>-0.79207565809087388</v>
      </c>
      <c r="R92" s="161">
        <v>-0.64764357993074562</v>
      </c>
    </row>
    <row r="93" spans="1:18" x14ac:dyDescent="0.25">
      <c r="A93" s="244" t="s">
        <v>72</v>
      </c>
      <c r="B93" s="52">
        <v>29.77546125969771</v>
      </c>
      <c r="C93" s="52">
        <v>29.297761107671082</v>
      </c>
      <c r="D93" s="52">
        <v>55.389494173283083</v>
      </c>
      <c r="E93" s="52">
        <v>45.380120838728118</v>
      </c>
      <c r="F93" s="52">
        <v>48.145566285715446</v>
      </c>
      <c r="G93" s="52">
        <v>47.30521899127303</v>
      </c>
      <c r="H93" s="52">
        <v>47.085491436655992</v>
      </c>
      <c r="I93" s="52">
        <v>45.848871587687185</v>
      </c>
      <c r="J93" s="52">
        <v>43.486128059072797</v>
      </c>
      <c r="K93" s="52">
        <v>42.006420189267871</v>
      </c>
      <c r="L93" s="52">
        <v>40.750454908714204</v>
      </c>
      <c r="M93" s="132"/>
      <c r="N93" s="159">
        <v>6.4037392179483899</v>
      </c>
      <c r="O93" s="160">
        <v>-1.3918320656592709</v>
      </c>
      <c r="P93" s="160">
        <v>-0.22239370374512735</v>
      </c>
      <c r="Q93" s="160">
        <v>-0.79207565809086278</v>
      </c>
      <c r="R93" s="161">
        <v>-0.64764357993074562</v>
      </c>
    </row>
    <row r="94" spans="1:18" x14ac:dyDescent="0.25">
      <c r="A94" s="247" t="s">
        <v>38</v>
      </c>
      <c r="B94" s="46">
        <v>13.927498075650377</v>
      </c>
      <c r="C94" s="46">
        <v>13.114479790620994</v>
      </c>
      <c r="D94" s="46">
        <v>12.912201135752639</v>
      </c>
      <c r="E94" s="46">
        <v>15.02849298426265</v>
      </c>
      <c r="F94" s="46">
        <v>39.804885422616081</v>
      </c>
      <c r="G94" s="46">
        <v>59.27626363206813</v>
      </c>
      <c r="H94" s="46">
        <v>87.270337864658018</v>
      </c>
      <c r="I94" s="46">
        <v>102.30176730194</v>
      </c>
      <c r="J94" s="46">
        <v>118.62655024898461</v>
      </c>
      <c r="K94" s="46">
        <v>143.14755939482353</v>
      </c>
      <c r="L94" s="46">
        <v>173.65872449024258</v>
      </c>
      <c r="M94" s="132"/>
      <c r="N94" s="103">
        <v>-0.75406729779452508</v>
      </c>
      <c r="O94" s="104">
        <v>11.916368496032238</v>
      </c>
      <c r="P94" s="104">
        <v>8.166562434135427</v>
      </c>
      <c r="Q94" s="104">
        <v>3.1172979433335302</v>
      </c>
      <c r="R94" s="105">
        <v>3.8846714467727139</v>
      </c>
    </row>
    <row r="95" spans="1:18" x14ac:dyDescent="0.25">
      <c r="A95" s="244" t="s">
        <v>72</v>
      </c>
      <c r="B95" s="250">
        <v>13.927498075650377</v>
      </c>
      <c r="C95" s="250">
        <v>13.114479790620994</v>
      </c>
      <c r="D95" s="250">
        <v>12.912201135752639</v>
      </c>
      <c r="E95" s="250">
        <v>15.02849298426265</v>
      </c>
      <c r="F95" s="250">
        <v>39.804885422616081</v>
      </c>
      <c r="G95" s="250">
        <v>59.27626363206813</v>
      </c>
      <c r="H95" s="250">
        <v>87.270337864658018</v>
      </c>
      <c r="I95" s="250">
        <v>102.30176730194</v>
      </c>
      <c r="J95" s="250">
        <v>118.62655024898461</v>
      </c>
      <c r="K95" s="250">
        <v>143.14755939482353</v>
      </c>
      <c r="L95" s="250">
        <v>173.65872449024258</v>
      </c>
      <c r="M95" s="132"/>
      <c r="N95" s="159">
        <v>-0.75406729779452508</v>
      </c>
      <c r="O95" s="160">
        <v>11.916368496032238</v>
      </c>
      <c r="P95" s="160">
        <v>8.166562434135427</v>
      </c>
      <c r="Q95" s="160">
        <v>3.1172979433335302</v>
      </c>
      <c r="R95" s="161">
        <v>3.8846714467727139</v>
      </c>
    </row>
    <row r="96" spans="1:18" x14ac:dyDescent="0.25">
      <c r="A96" s="247" t="s">
        <v>39</v>
      </c>
      <c r="B96" s="46">
        <v>2192.9064952004287</v>
      </c>
      <c r="C96" s="46">
        <v>2158.5658656135925</v>
      </c>
      <c r="D96" s="46">
        <v>2455.5417716197639</v>
      </c>
      <c r="E96" s="46">
        <v>2384.4127102283906</v>
      </c>
      <c r="F96" s="46">
        <v>2400.5049247164352</v>
      </c>
      <c r="G96" s="46">
        <v>2306.2179912748379</v>
      </c>
      <c r="H96" s="46">
        <v>2220.0968907665665</v>
      </c>
      <c r="I96" s="46">
        <v>2092.1180936106748</v>
      </c>
      <c r="J96" s="46">
        <v>1911.5560895355688</v>
      </c>
      <c r="K96" s="46">
        <v>1827.5219757393822</v>
      </c>
      <c r="L96" s="46">
        <v>1769.2492979308465</v>
      </c>
      <c r="M96" s="132"/>
      <c r="N96" s="103">
        <v>1.1376180848391648</v>
      </c>
      <c r="O96" s="104">
        <v>-0.22642644051896754</v>
      </c>
      <c r="P96" s="104">
        <v>-0.77823853122221953</v>
      </c>
      <c r="Q96" s="104">
        <v>-1.485192804416513</v>
      </c>
      <c r="R96" s="105">
        <v>-0.77063809797864868</v>
      </c>
    </row>
    <row r="97" spans="1:18" x14ac:dyDescent="0.25">
      <c r="A97" s="244" t="s">
        <v>70</v>
      </c>
      <c r="B97" s="52">
        <v>0</v>
      </c>
      <c r="C97" s="52">
        <v>0</v>
      </c>
      <c r="D97" s="52">
        <v>0</v>
      </c>
      <c r="E97" s="52">
        <v>0</v>
      </c>
      <c r="F97" s="52">
        <v>7.9087148010235309</v>
      </c>
      <c r="G97" s="52">
        <v>9.2780409192833329</v>
      </c>
      <c r="H97" s="52">
        <v>14.708254456414497</v>
      </c>
      <c r="I97" s="52">
        <v>16.993890293344705</v>
      </c>
      <c r="J97" s="52">
        <v>31.515544800007529</v>
      </c>
      <c r="K97" s="52">
        <v>53.581837722829455</v>
      </c>
      <c r="L97" s="52">
        <v>80.380002271068932</v>
      </c>
      <c r="M97" s="132"/>
      <c r="N97" s="159">
        <v>0</v>
      </c>
      <c r="O97" s="160">
        <v>0</v>
      </c>
      <c r="P97" s="160">
        <v>6.4009540271924958</v>
      </c>
      <c r="Q97" s="160">
        <v>7.9186163328113235</v>
      </c>
      <c r="R97" s="161">
        <v>9.8151652680412482</v>
      </c>
    </row>
    <row r="98" spans="1:18" x14ac:dyDescent="0.25">
      <c r="A98" s="244" t="s">
        <v>72</v>
      </c>
      <c r="B98" s="52">
        <v>2183.7509857895607</v>
      </c>
      <c r="C98" s="52">
        <v>2148.9795101502436</v>
      </c>
      <c r="D98" s="52">
        <v>2431.3768227331161</v>
      </c>
      <c r="E98" s="52">
        <v>2351.5354375496295</v>
      </c>
      <c r="F98" s="52">
        <v>2337.288584623012</v>
      </c>
      <c r="G98" s="52">
        <v>2239.5249420410569</v>
      </c>
      <c r="H98" s="52">
        <v>2136.1208749789203</v>
      </c>
      <c r="I98" s="52">
        <v>1990.7609519942298</v>
      </c>
      <c r="J98" s="52">
        <v>1770.2177361716738</v>
      </c>
      <c r="K98" s="52">
        <v>1629.6971585822007</v>
      </c>
      <c r="L98" s="52">
        <v>1509.713875777705</v>
      </c>
      <c r="M98" s="132"/>
      <c r="N98" s="159">
        <v>1.079926124805386</v>
      </c>
      <c r="O98" s="160">
        <v>-0.39388381078788726</v>
      </c>
      <c r="P98" s="160">
        <v>-0.8959623615801382</v>
      </c>
      <c r="Q98" s="160">
        <v>-1.8613484523623325</v>
      </c>
      <c r="R98" s="161">
        <v>-1.5792215111729013</v>
      </c>
    </row>
    <row r="99" spans="1:18" x14ac:dyDescent="0.25">
      <c r="A99" s="244" t="s">
        <v>69</v>
      </c>
      <c r="B99" s="52">
        <v>9.1555094108679071</v>
      </c>
      <c r="C99" s="52">
        <v>9.5863554633489496</v>
      </c>
      <c r="D99" s="52">
        <v>24.164948886647803</v>
      </c>
      <c r="E99" s="52">
        <v>32.877272678761074</v>
      </c>
      <c r="F99" s="52">
        <v>55.307625292399912</v>
      </c>
      <c r="G99" s="52">
        <v>57.415008314497534</v>
      </c>
      <c r="H99" s="52">
        <v>69.267761331231526</v>
      </c>
      <c r="I99" s="52">
        <v>84.363251323100371</v>
      </c>
      <c r="J99" s="52">
        <v>109.82280856388759</v>
      </c>
      <c r="K99" s="52">
        <v>144.24297943435204</v>
      </c>
      <c r="L99" s="52">
        <v>179.15541988207269</v>
      </c>
      <c r="M99" s="132"/>
      <c r="N99" s="159">
        <v>10.192068787154485</v>
      </c>
      <c r="O99" s="160">
        <v>8.63253473559935</v>
      </c>
      <c r="P99" s="160">
        <v>2.2762071246650306</v>
      </c>
      <c r="Q99" s="160">
        <v>4.7167462549736694</v>
      </c>
      <c r="R99" s="161">
        <v>5.0155812569971481</v>
      </c>
    </row>
    <row r="100" spans="1:18" x14ac:dyDescent="0.25">
      <c r="A100" s="247" t="s">
        <v>40</v>
      </c>
      <c r="B100" s="46">
        <v>1221.7782459405619</v>
      </c>
      <c r="C100" s="46">
        <v>1162.5780722411728</v>
      </c>
      <c r="D100" s="46">
        <v>1290.6490853822288</v>
      </c>
      <c r="E100" s="46">
        <v>1229.1527617654388</v>
      </c>
      <c r="F100" s="46">
        <v>1187.8019103780421</v>
      </c>
      <c r="G100" s="46">
        <v>1122.6385749098631</v>
      </c>
      <c r="H100" s="46">
        <v>1063.383413536</v>
      </c>
      <c r="I100" s="46">
        <v>997.03077214577638</v>
      </c>
      <c r="J100" s="46">
        <v>934.13187003065593</v>
      </c>
      <c r="K100" s="46">
        <v>901.90486958411771</v>
      </c>
      <c r="L100" s="46">
        <v>868.80150539958322</v>
      </c>
      <c r="M100" s="132"/>
      <c r="N100" s="103">
        <v>0.54988517534886316</v>
      </c>
      <c r="O100" s="104">
        <v>-0.82696957592979237</v>
      </c>
      <c r="P100" s="104">
        <v>-1.1003883493561406</v>
      </c>
      <c r="Q100" s="104">
        <v>-1.287572800390091</v>
      </c>
      <c r="R100" s="105">
        <v>-0.72240735099620146</v>
      </c>
    </row>
    <row r="101" spans="1:18" x14ac:dyDescent="0.25">
      <c r="A101" s="244" t="s">
        <v>65</v>
      </c>
      <c r="B101" s="52">
        <v>487.83026107374695</v>
      </c>
      <c r="C101" s="52">
        <v>416.54384165052079</v>
      </c>
      <c r="D101" s="52">
        <v>376.84121635752655</v>
      </c>
      <c r="E101" s="52">
        <v>268.76723405731309</v>
      </c>
      <c r="F101" s="52">
        <v>161.51222941736771</v>
      </c>
      <c r="G101" s="52">
        <v>193.77120605440055</v>
      </c>
      <c r="H101" s="52">
        <v>190.62420807783704</v>
      </c>
      <c r="I101" s="52">
        <v>171.83673730108433</v>
      </c>
      <c r="J101" s="52">
        <v>162.17894680003005</v>
      </c>
      <c r="K101" s="52">
        <v>149.60552963992072</v>
      </c>
      <c r="L101" s="52">
        <v>127.43113125264554</v>
      </c>
      <c r="M101" s="132"/>
      <c r="N101" s="159">
        <v>-2.5484017813267257</v>
      </c>
      <c r="O101" s="160">
        <v>-8.1234452198864382</v>
      </c>
      <c r="P101" s="160">
        <v>1.6710395431938529</v>
      </c>
      <c r="Q101" s="160">
        <v>-1.6030487609706934</v>
      </c>
      <c r="R101" s="161">
        <v>-2.3824044345233997</v>
      </c>
    </row>
    <row r="102" spans="1:18" x14ac:dyDescent="0.25">
      <c r="A102" s="249" t="s">
        <v>72</v>
      </c>
      <c r="B102" s="53">
        <v>733.94798486681498</v>
      </c>
      <c r="C102" s="53">
        <v>746.03423059065199</v>
      </c>
      <c r="D102" s="53">
        <v>913.8078690247022</v>
      </c>
      <c r="E102" s="53">
        <v>960.38552770812578</v>
      </c>
      <c r="F102" s="53">
        <v>1026.2896809606743</v>
      </c>
      <c r="G102" s="53">
        <v>928.86736885546259</v>
      </c>
      <c r="H102" s="53">
        <v>872.75920545816291</v>
      </c>
      <c r="I102" s="53">
        <v>825.19403484469206</v>
      </c>
      <c r="J102" s="53">
        <v>771.95292323062586</v>
      </c>
      <c r="K102" s="53">
        <v>752.29933994419696</v>
      </c>
      <c r="L102" s="53">
        <v>741.37037414693771</v>
      </c>
      <c r="M102" s="132"/>
      <c r="N102" s="204">
        <v>2.2160186708164886</v>
      </c>
      <c r="O102" s="205">
        <v>1.1676138657856994</v>
      </c>
      <c r="P102" s="205">
        <v>-1.6073975630512494</v>
      </c>
      <c r="Q102" s="205">
        <v>-1.2198598994890841</v>
      </c>
      <c r="R102" s="206">
        <v>-0.40341645385388869</v>
      </c>
    </row>
    <row r="103" spans="1:18" x14ac:dyDescent="0.25">
      <c r="A103" s="220"/>
      <c r="B103" s="250"/>
      <c r="C103" s="250"/>
      <c r="D103" s="250"/>
      <c r="E103" s="250"/>
      <c r="F103" s="250"/>
      <c r="G103" s="250"/>
      <c r="H103" s="250"/>
      <c r="I103" s="250"/>
      <c r="J103" s="250"/>
      <c r="K103" s="250"/>
      <c r="L103" s="250"/>
      <c r="M103" s="132"/>
      <c r="N103" s="159"/>
      <c r="O103" s="160"/>
      <c r="P103" s="160"/>
      <c r="Q103" s="160"/>
      <c r="R103" s="161"/>
    </row>
    <row r="104" spans="1:18" ht="12.75" x14ac:dyDescent="0.25">
      <c r="A104" s="231" t="s">
        <v>105</v>
      </c>
      <c r="B104" s="33">
        <v>12532.475650393562</v>
      </c>
      <c r="C104" s="33">
        <v>12861.860963404919</v>
      </c>
      <c r="D104" s="33">
        <v>11472.212705906753</v>
      </c>
      <c r="E104" s="33">
        <v>9246.8323595643742</v>
      </c>
      <c r="F104" s="33">
        <v>9280.8423530029486</v>
      </c>
      <c r="G104" s="33">
        <v>9171.5471202332537</v>
      </c>
      <c r="H104" s="33">
        <v>9221.264708257635</v>
      </c>
      <c r="I104" s="33">
        <v>8958.3206110116371</v>
      </c>
      <c r="J104" s="33">
        <v>8619.5387786032479</v>
      </c>
      <c r="K104" s="33">
        <v>8647.5142888974169</v>
      </c>
      <c r="L104" s="33">
        <v>8775.792849958807</v>
      </c>
      <c r="M104" s="124"/>
      <c r="N104" s="91">
        <v>-0.88005962630615109</v>
      </c>
      <c r="O104" s="70">
        <v>-2.0974462158470208</v>
      </c>
      <c r="P104" s="70">
        <v>-6.4380419127552102E-2</v>
      </c>
      <c r="Q104" s="70">
        <v>-0.67253450536568504</v>
      </c>
      <c r="R104" s="92">
        <v>0.17981688962636078</v>
      </c>
    </row>
    <row r="105" spans="1:18" x14ac:dyDescent="0.25">
      <c r="A105" s="247" t="s">
        <v>37</v>
      </c>
      <c r="B105" s="46">
        <v>9563.4105398679385</v>
      </c>
      <c r="C105" s="46">
        <v>9981.1396002311303</v>
      </c>
      <c r="D105" s="46">
        <v>8523.2628188249964</v>
      </c>
      <c r="E105" s="46">
        <v>6385.7164395736163</v>
      </c>
      <c r="F105" s="46">
        <v>6428.7242327656804</v>
      </c>
      <c r="G105" s="46">
        <v>6429.8886119008703</v>
      </c>
      <c r="H105" s="46">
        <v>6554.6801545520193</v>
      </c>
      <c r="I105" s="46">
        <v>6400.4376593569377</v>
      </c>
      <c r="J105" s="46">
        <v>6179.6904717924772</v>
      </c>
      <c r="K105" s="46">
        <v>6223.9467855690618</v>
      </c>
      <c r="L105" s="46">
        <v>6347.0984982658747</v>
      </c>
      <c r="M105" s="132"/>
      <c r="N105" s="103">
        <v>-1.1448480338063227</v>
      </c>
      <c r="O105" s="104">
        <v>-2.7808338893568707</v>
      </c>
      <c r="P105" s="104">
        <v>0.19422048345254517</v>
      </c>
      <c r="Q105" s="104">
        <v>-0.58737951310354752</v>
      </c>
      <c r="R105" s="105">
        <v>0.26765349739930056</v>
      </c>
    </row>
    <row r="106" spans="1:18" x14ac:dyDescent="0.25">
      <c r="A106" s="244" t="s">
        <v>71</v>
      </c>
      <c r="B106" s="52">
        <v>9533.6351203709637</v>
      </c>
      <c r="C106" s="52">
        <v>9953.7444933000261</v>
      </c>
      <c r="D106" s="52">
        <v>8470.0669804706286</v>
      </c>
      <c r="E106" s="52">
        <v>6340.4394069098462</v>
      </c>
      <c r="F106" s="52">
        <v>6383.1422593367543</v>
      </c>
      <c r="G106" s="52">
        <v>6384.2983826039244</v>
      </c>
      <c r="H106" s="52">
        <v>6508.2051082096814</v>
      </c>
      <c r="I106" s="52">
        <v>6355.0562479354694</v>
      </c>
      <c r="J106" s="52">
        <v>6135.8742375467209</v>
      </c>
      <c r="K106" s="52">
        <v>6179.8167580969066</v>
      </c>
      <c r="L106" s="52">
        <v>6302.0952807341337</v>
      </c>
      <c r="M106" s="132"/>
      <c r="N106" s="159">
        <v>-1.1759081974550001</v>
      </c>
      <c r="O106" s="160">
        <v>-2.7891438852582606</v>
      </c>
      <c r="P106" s="160">
        <v>0.19422048345254517</v>
      </c>
      <c r="Q106" s="160">
        <v>-0.58737951310354752</v>
      </c>
      <c r="R106" s="161">
        <v>0.26765349739932276</v>
      </c>
    </row>
    <row r="107" spans="1:18" x14ac:dyDescent="0.25">
      <c r="A107" s="244" t="s">
        <v>72</v>
      </c>
      <c r="B107" s="52">
        <v>29.775419496975381</v>
      </c>
      <c r="C107" s="52">
        <v>27.395106931103918</v>
      </c>
      <c r="D107" s="52">
        <v>53.195838354366984</v>
      </c>
      <c r="E107" s="52">
        <v>45.277032663769759</v>
      </c>
      <c r="F107" s="52">
        <v>45.581973428925892</v>
      </c>
      <c r="G107" s="52">
        <v>45.590229296945715</v>
      </c>
      <c r="H107" s="52">
        <v>46.475046342338295</v>
      </c>
      <c r="I107" s="52">
        <v>45.381411421468641</v>
      </c>
      <c r="J107" s="52">
        <v>43.816234245756327</v>
      </c>
      <c r="K107" s="52">
        <v>44.130027472154936</v>
      </c>
      <c r="L107" s="52">
        <v>45.003217531741299</v>
      </c>
      <c r="M107" s="132"/>
      <c r="N107" s="159">
        <v>5.9746465773408142</v>
      </c>
      <c r="O107" s="160">
        <v>-1.5328095134665376</v>
      </c>
      <c r="P107" s="160">
        <v>0.19422048345254517</v>
      </c>
      <c r="Q107" s="160">
        <v>-0.58737951310354752</v>
      </c>
      <c r="R107" s="161">
        <v>0.26765349739932276</v>
      </c>
    </row>
    <row r="108" spans="1:18" x14ac:dyDescent="0.25">
      <c r="A108" s="247" t="s">
        <v>38</v>
      </c>
      <c r="B108" s="46">
        <v>13.930333163733282</v>
      </c>
      <c r="C108" s="46">
        <v>14.541396290869189</v>
      </c>
      <c r="D108" s="46">
        <v>14.896911900677321</v>
      </c>
      <c r="E108" s="46">
        <v>15.095244733369672</v>
      </c>
      <c r="F108" s="46">
        <v>30.004051149640638</v>
      </c>
      <c r="G108" s="46">
        <v>56.275032336043488</v>
      </c>
      <c r="H108" s="46">
        <v>86.095350605075069</v>
      </c>
      <c r="I108" s="46">
        <v>102.04226080666767</v>
      </c>
      <c r="J108" s="46">
        <v>118.19528131663945</v>
      </c>
      <c r="K108" s="46">
        <v>142.63887110602323</v>
      </c>
      <c r="L108" s="46">
        <v>173.30211954513001</v>
      </c>
      <c r="M108" s="132"/>
      <c r="N108" s="103">
        <v>0.67310757432517132</v>
      </c>
      <c r="O108" s="104">
        <v>7.2527322948689354</v>
      </c>
      <c r="P108" s="104">
        <v>11.116865066643754</v>
      </c>
      <c r="Q108" s="104">
        <v>3.2195696316784428</v>
      </c>
      <c r="R108" s="105">
        <v>3.9011545741435283</v>
      </c>
    </row>
    <row r="109" spans="1:18" x14ac:dyDescent="0.25">
      <c r="A109" s="244" t="s">
        <v>72</v>
      </c>
      <c r="B109" s="250">
        <v>13.930333163733282</v>
      </c>
      <c r="C109" s="250">
        <v>14.541396290869189</v>
      </c>
      <c r="D109" s="250">
        <v>14.896911900677321</v>
      </c>
      <c r="E109" s="250">
        <v>15.095244733369672</v>
      </c>
      <c r="F109" s="250">
        <v>30.004051149640638</v>
      </c>
      <c r="G109" s="250">
        <v>56.275032336043488</v>
      </c>
      <c r="H109" s="250">
        <v>86.095350605075069</v>
      </c>
      <c r="I109" s="250">
        <v>102.04226080666767</v>
      </c>
      <c r="J109" s="250">
        <v>118.19528131663945</v>
      </c>
      <c r="K109" s="250">
        <v>142.63887110602323</v>
      </c>
      <c r="L109" s="250">
        <v>173.30211954513001</v>
      </c>
      <c r="M109" s="132"/>
      <c r="N109" s="159">
        <v>0.67310757432517132</v>
      </c>
      <c r="O109" s="160">
        <v>7.2527322948689354</v>
      </c>
      <c r="P109" s="160">
        <v>11.116865066643754</v>
      </c>
      <c r="Q109" s="160">
        <v>3.2195696316784428</v>
      </c>
      <c r="R109" s="161">
        <v>3.9011545741435283</v>
      </c>
    </row>
    <row r="110" spans="1:18" x14ac:dyDescent="0.25">
      <c r="A110" s="247" t="s">
        <v>39</v>
      </c>
      <c r="B110" s="46">
        <v>1733.3573004555135</v>
      </c>
      <c r="C110" s="46">
        <v>1680.0584656137976</v>
      </c>
      <c r="D110" s="46">
        <v>1656.7456826205646</v>
      </c>
      <c r="E110" s="46">
        <v>1616.6848141346725</v>
      </c>
      <c r="F110" s="46">
        <v>1641.1358681279883</v>
      </c>
      <c r="G110" s="46">
        <v>1585.082568437439</v>
      </c>
      <c r="H110" s="46">
        <v>1540.763178707499</v>
      </c>
      <c r="I110" s="46">
        <v>1485.7419624604706</v>
      </c>
      <c r="J110" s="46">
        <v>1417.6386509414426</v>
      </c>
      <c r="K110" s="46">
        <v>1405.2257780223315</v>
      </c>
      <c r="L110" s="46">
        <v>1405.5503443156206</v>
      </c>
      <c r="M110" s="132"/>
      <c r="N110" s="103">
        <v>-0.45102897514742724</v>
      </c>
      <c r="O110" s="104">
        <v>-9.462161983723183E-2</v>
      </c>
      <c r="P110" s="104">
        <v>-0.62912010363402882</v>
      </c>
      <c r="Q110" s="104">
        <v>-0.82939437497440149</v>
      </c>
      <c r="R110" s="105">
        <v>-8.5599695767035744E-2</v>
      </c>
    </row>
    <row r="111" spans="1:18" x14ac:dyDescent="0.25">
      <c r="A111" s="244" t="s">
        <v>71</v>
      </c>
      <c r="B111" s="52">
        <v>1426.0670764210336</v>
      </c>
      <c r="C111" s="52">
        <v>1484.3505448923606</v>
      </c>
      <c r="D111" s="52">
        <v>1461.6356492121272</v>
      </c>
      <c r="E111" s="52">
        <v>1553.5255000311652</v>
      </c>
      <c r="F111" s="52">
        <v>1534.4719728253992</v>
      </c>
      <c r="G111" s="52">
        <v>1421.5565662730985</v>
      </c>
      <c r="H111" s="52">
        <v>1321.3503594260628</v>
      </c>
      <c r="I111" s="52">
        <v>1244.055897790405</v>
      </c>
      <c r="J111" s="52">
        <v>1154.7553495031723</v>
      </c>
      <c r="K111" s="52">
        <v>1106.392812064907</v>
      </c>
      <c r="L111" s="52">
        <v>1070.9383842674563</v>
      </c>
      <c r="M111" s="132"/>
      <c r="N111" s="159">
        <v>0.24666128236265905</v>
      </c>
      <c r="O111" s="160">
        <v>0.48748650686554207</v>
      </c>
      <c r="P111" s="160">
        <v>-1.4841967601715633</v>
      </c>
      <c r="Q111" s="160">
        <v>-1.3386168610246996</v>
      </c>
      <c r="R111" s="161">
        <v>-0.75070050339225425</v>
      </c>
    </row>
    <row r="112" spans="1:18" x14ac:dyDescent="0.25">
      <c r="A112" s="244" t="s">
        <v>72</v>
      </c>
      <c r="B112" s="52">
        <v>298.13459074763711</v>
      </c>
      <c r="C112" s="52">
        <v>186.11817769850663</v>
      </c>
      <c r="D112" s="52">
        <v>170.95690247866986</v>
      </c>
      <c r="E112" s="52">
        <v>30.289730805434896</v>
      </c>
      <c r="F112" s="52">
        <v>43.649839637387871</v>
      </c>
      <c r="G112" s="52">
        <v>57.260113382284636</v>
      </c>
      <c r="H112" s="52">
        <v>57.149717832501047</v>
      </c>
      <c r="I112" s="52">
        <v>57.356247215910919</v>
      </c>
      <c r="J112" s="52">
        <v>54.708798260050358</v>
      </c>
      <c r="K112" s="52">
        <v>56.664802396053034</v>
      </c>
      <c r="L112" s="52">
        <v>58.67992120040612</v>
      </c>
      <c r="M112" s="132"/>
      <c r="N112" s="159">
        <v>-5.4095204394879133</v>
      </c>
      <c r="O112" s="160">
        <v>-12.761216443847445</v>
      </c>
      <c r="P112" s="160">
        <v>2.731385139124809</v>
      </c>
      <c r="Q112" s="160">
        <v>-0.43554783441109857</v>
      </c>
      <c r="R112" s="161">
        <v>0.70319154414875129</v>
      </c>
    </row>
    <row r="113" spans="1:18" x14ac:dyDescent="0.25">
      <c r="A113" s="244" t="s">
        <v>69</v>
      </c>
      <c r="B113" s="52">
        <v>9.1556332868428054</v>
      </c>
      <c r="C113" s="52">
        <v>9.5897430229303247</v>
      </c>
      <c r="D113" s="52">
        <v>24.153130929767482</v>
      </c>
      <c r="E113" s="52">
        <v>32.86958329807257</v>
      </c>
      <c r="F113" s="52">
        <v>63.01405566520102</v>
      </c>
      <c r="G113" s="52">
        <v>106.265888782056</v>
      </c>
      <c r="H113" s="52">
        <v>162.26310144893529</v>
      </c>
      <c r="I113" s="52">
        <v>184.32981745415466</v>
      </c>
      <c r="J113" s="52">
        <v>208.17450317821999</v>
      </c>
      <c r="K113" s="52">
        <v>242.16816356137127</v>
      </c>
      <c r="L113" s="52">
        <v>275.93203884775807</v>
      </c>
      <c r="M113" s="132"/>
      <c r="N113" s="159">
        <v>10.186529533480403</v>
      </c>
      <c r="O113" s="160">
        <v>10.064280691381899</v>
      </c>
      <c r="P113" s="160">
        <v>9.9203832773131495</v>
      </c>
      <c r="Q113" s="160">
        <v>2.5228750048687409</v>
      </c>
      <c r="R113" s="161">
        <v>2.8578540561570609</v>
      </c>
    </row>
    <row r="114" spans="1:18" x14ac:dyDescent="0.25">
      <c r="A114" s="247" t="s">
        <v>40</v>
      </c>
      <c r="B114" s="46">
        <v>1221.7774769063783</v>
      </c>
      <c r="C114" s="46">
        <v>1186.1215012691214</v>
      </c>
      <c r="D114" s="46">
        <v>1277.3072925605131</v>
      </c>
      <c r="E114" s="46">
        <v>1229.3358611227163</v>
      </c>
      <c r="F114" s="46">
        <v>1180.9782009596395</v>
      </c>
      <c r="G114" s="46">
        <v>1100.3009075589023</v>
      </c>
      <c r="H114" s="46">
        <v>1039.7260243930414</v>
      </c>
      <c r="I114" s="46">
        <v>970.09872838756075</v>
      </c>
      <c r="J114" s="46">
        <v>904.01437455268956</v>
      </c>
      <c r="K114" s="46">
        <v>875.70285419999925</v>
      </c>
      <c r="L114" s="46">
        <v>849.84188783218178</v>
      </c>
      <c r="M114" s="132"/>
      <c r="N114" s="103">
        <v>0.44546362944055673</v>
      </c>
      <c r="O114" s="104">
        <v>-0.78104492328151531</v>
      </c>
      <c r="P114" s="104">
        <v>-1.2657791520573558</v>
      </c>
      <c r="Q114" s="104">
        <v>-1.3889365996829883</v>
      </c>
      <c r="R114" s="105">
        <v>-0.61604405379664939</v>
      </c>
    </row>
    <row r="115" spans="1:18" x14ac:dyDescent="0.25">
      <c r="A115" s="244" t="s">
        <v>65</v>
      </c>
      <c r="B115" s="52">
        <v>487.82842582812441</v>
      </c>
      <c r="C115" s="52">
        <v>429.93485742812305</v>
      </c>
      <c r="D115" s="52">
        <v>370.71389765406639</v>
      </c>
      <c r="E115" s="52">
        <v>269.0324945423539</v>
      </c>
      <c r="F115" s="52">
        <v>204.83620018543243</v>
      </c>
      <c r="G115" s="52">
        <v>193.93533914852284</v>
      </c>
      <c r="H115" s="52">
        <v>183.38515011019115</v>
      </c>
      <c r="I115" s="52">
        <v>164.88250969017847</v>
      </c>
      <c r="J115" s="52">
        <v>156.18275447258154</v>
      </c>
      <c r="K115" s="52">
        <v>144.73397793507286</v>
      </c>
      <c r="L115" s="52">
        <v>123.64005552589377</v>
      </c>
      <c r="M115" s="132"/>
      <c r="N115" s="159">
        <v>-2.7079898496584431</v>
      </c>
      <c r="O115" s="160">
        <v>-5.7596730115319072</v>
      </c>
      <c r="P115" s="160">
        <v>-1.1001243773556602</v>
      </c>
      <c r="Q115" s="160">
        <v>-1.592796292349774</v>
      </c>
      <c r="R115" s="161">
        <v>-2.3094372552825537</v>
      </c>
    </row>
    <row r="116" spans="1:18" x14ac:dyDescent="0.25">
      <c r="A116" s="249" t="s">
        <v>72</v>
      </c>
      <c r="B116" s="53">
        <v>733.94905107825389</v>
      </c>
      <c r="C116" s="53">
        <v>756.18664384099839</v>
      </c>
      <c r="D116" s="53">
        <v>906.59339490644675</v>
      </c>
      <c r="E116" s="53">
        <v>960.30336658036242</v>
      </c>
      <c r="F116" s="53">
        <v>976.14200077420696</v>
      </c>
      <c r="G116" s="53">
        <v>906.36556841037952</v>
      </c>
      <c r="H116" s="53">
        <v>856.34087428285022</v>
      </c>
      <c r="I116" s="53">
        <v>805.21621869738226</v>
      </c>
      <c r="J116" s="53">
        <v>747.831620080108</v>
      </c>
      <c r="K116" s="53">
        <v>730.96887626492639</v>
      </c>
      <c r="L116" s="53">
        <v>726.201832306288</v>
      </c>
      <c r="M116" s="132"/>
      <c r="N116" s="204">
        <v>2.1350165791668596</v>
      </c>
      <c r="O116" s="205">
        <v>0.74187853863494357</v>
      </c>
      <c r="P116" s="205">
        <v>-1.300860250110536</v>
      </c>
      <c r="Q116" s="205">
        <v>-1.345769141355857</v>
      </c>
      <c r="R116" s="206">
        <v>-0.29306835051078339</v>
      </c>
    </row>
    <row r="117" spans="1:18" x14ac:dyDescent="0.25">
      <c r="A117" s="220"/>
      <c r="B117" s="250"/>
      <c r="C117" s="250"/>
      <c r="D117" s="250"/>
      <c r="E117" s="250"/>
      <c r="F117" s="250"/>
      <c r="G117" s="250"/>
      <c r="H117" s="250"/>
      <c r="I117" s="250"/>
      <c r="J117" s="250"/>
      <c r="K117" s="250"/>
      <c r="L117" s="250"/>
      <c r="M117" s="132"/>
      <c r="N117" s="159"/>
      <c r="O117" s="160"/>
      <c r="P117" s="160"/>
      <c r="Q117" s="160"/>
      <c r="R117" s="161"/>
    </row>
    <row r="118" spans="1:18" ht="12.75" x14ac:dyDescent="0.25">
      <c r="A118" s="231" t="s">
        <v>106</v>
      </c>
      <c r="B118" s="33">
        <v>10894.375106923006</v>
      </c>
      <c r="C118" s="33">
        <v>10444.916104555157</v>
      </c>
      <c r="D118" s="33">
        <v>8739.4424321432034</v>
      </c>
      <c r="E118" s="33">
        <v>6238.1604467214074</v>
      </c>
      <c r="F118" s="33">
        <v>5972.1059737790611</v>
      </c>
      <c r="G118" s="33">
        <v>5654.1354068511691</v>
      </c>
      <c r="H118" s="33">
        <v>5491.9883832348351</v>
      </c>
      <c r="I118" s="33">
        <v>5250.3527889262386</v>
      </c>
      <c r="J118" s="33">
        <v>4937.4917872291444</v>
      </c>
      <c r="K118" s="33">
        <v>4862.2337241026189</v>
      </c>
      <c r="L118" s="33">
        <v>4835.0093263315766</v>
      </c>
      <c r="M118" s="124"/>
      <c r="N118" s="91">
        <v>-2.1798915111969963</v>
      </c>
      <c r="O118" s="70">
        <v>-3.7358948751721521</v>
      </c>
      <c r="P118" s="70">
        <v>-0.83459031476729173</v>
      </c>
      <c r="Q118" s="70">
        <v>-1.0586851174724909</v>
      </c>
      <c r="R118" s="92">
        <v>-0.20952428134582979</v>
      </c>
    </row>
    <row r="119" spans="1:18" x14ac:dyDescent="0.25">
      <c r="A119" s="247" t="s">
        <v>37</v>
      </c>
      <c r="B119" s="46">
        <v>7108.7702308730723</v>
      </c>
      <c r="C119" s="46">
        <v>6859.6828245656397</v>
      </c>
      <c r="D119" s="46">
        <v>4869.3643874278332</v>
      </c>
      <c r="E119" s="46">
        <v>2521.5128476792911</v>
      </c>
      <c r="F119" s="46">
        <v>2350.0696027194645</v>
      </c>
      <c r="G119" s="46">
        <v>2238.037154967602</v>
      </c>
      <c r="H119" s="46">
        <v>2267.013738250324</v>
      </c>
      <c r="I119" s="46">
        <v>2229.2532304830133</v>
      </c>
      <c r="J119" s="46">
        <v>2117.1255874748394</v>
      </c>
      <c r="K119" s="46">
        <v>2105.6149893433808</v>
      </c>
      <c r="L119" s="46">
        <v>2114.2846221422183</v>
      </c>
      <c r="M119" s="132"/>
      <c r="N119" s="103">
        <v>-3.712972479756782</v>
      </c>
      <c r="O119" s="104">
        <v>-7.0261436317906707</v>
      </c>
      <c r="P119" s="104">
        <v>-0.35916858389288819</v>
      </c>
      <c r="Q119" s="104">
        <v>-0.68170694266367349</v>
      </c>
      <c r="R119" s="105">
        <v>-1.3427084045625204E-2</v>
      </c>
    </row>
    <row r="120" spans="1:18" x14ac:dyDescent="0.25">
      <c r="A120" s="244" t="s">
        <v>72</v>
      </c>
      <c r="B120" s="52">
        <v>7108.7702308730723</v>
      </c>
      <c r="C120" s="52">
        <v>6859.6828245656397</v>
      </c>
      <c r="D120" s="52">
        <v>4869.3643874278332</v>
      </c>
      <c r="E120" s="52">
        <v>2521.5128476792911</v>
      </c>
      <c r="F120" s="52">
        <v>2350.0696027194645</v>
      </c>
      <c r="G120" s="52">
        <v>2238.037154967602</v>
      </c>
      <c r="H120" s="52">
        <v>2267.013738250324</v>
      </c>
      <c r="I120" s="52">
        <v>2229.2532304830133</v>
      </c>
      <c r="J120" s="52">
        <v>2117.1255874748394</v>
      </c>
      <c r="K120" s="52">
        <v>2105.6149893433808</v>
      </c>
      <c r="L120" s="52">
        <v>2114.2846221422183</v>
      </c>
      <c r="M120" s="132"/>
      <c r="N120" s="159">
        <v>-3.712972479756782</v>
      </c>
      <c r="O120" s="160">
        <v>-7.0261436317906707</v>
      </c>
      <c r="P120" s="160">
        <v>-0.35916858389288819</v>
      </c>
      <c r="Q120" s="160">
        <v>-0.68170694266367349</v>
      </c>
      <c r="R120" s="161">
        <v>-1.3427084045625204E-2</v>
      </c>
    </row>
    <row r="121" spans="1:18" x14ac:dyDescent="0.25">
      <c r="A121" s="247" t="s">
        <v>38</v>
      </c>
      <c r="B121" s="46">
        <v>195.67611206135558</v>
      </c>
      <c r="C121" s="46">
        <v>167.1158349624059</v>
      </c>
      <c r="D121" s="46">
        <v>144.70318196907286</v>
      </c>
      <c r="E121" s="46">
        <v>104.38660114876235</v>
      </c>
      <c r="F121" s="46">
        <v>105.90265427638663</v>
      </c>
      <c r="G121" s="46">
        <v>107.79967327995422</v>
      </c>
      <c r="H121" s="46">
        <v>85.954126026341001</v>
      </c>
      <c r="I121" s="46">
        <v>93.022725511003316</v>
      </c>
      <c r="J121" s="46">
        <v>111.46917303785257</v>
      </c>
      <c r="K121" s="46">
        <v>134.24503515343969</v>
      </c>
      <c r="L121" s="46">
        <v>160.11104134957264</v>
      </c>
      <c r="M121" s="132"/>
      <c r="N121" s="103">
        <v>-2.9726819678566496</v>
      </c>
      <c r="O121" s="104">
        <v>-3.073422851811991</v>
      </c>
      <c r="P121" s="104">
        <v>-2.0654373163171424</v>
      </c>
      <c r="Q121" s="104">
        <v>2.6334209750279003</v>
      </c>
      <c r="R121" s="105">
        <v>3.6875589531351505</v>
      </c>
    </row>
    <row r="122" spans="1:18" x14ac:dyDescent="0.25">
      <c r="A122" s="244" t="s">
        <v>72</v>
      </c>
      <c r="B122" s="250">
        <v>195.67611206135558</v>
      </c>
      <c r="C122" s="250">
        <v>167.1158349624059</v>
      </c>
      <c r="D122" s="250">
        <v>144.70318196907286</v>
      </c>
      <c r="E122" s="250">
        <v>104.38660114876235</v>
      </c>
      <c r="F122" s="250">
        <v>105.90265427638663</v>
      </c>
      <c r="G122" s="250">
        <v>107.79967327995422</v>
      </c>
      <c r="H122" s="250">
        <v>85.954126026341001</v>
      </c>
      <c r="I122" s="250">
        <v>93.022725511003316</v>
      </c>
      <c r="J122" s="250">
        <v>111.46917303785257</v>
      </c>
      <c r="K122" s="250">
        <v>134.24503515343969</v>
      </c>
      <c r="L122" s="250">
        <v>160.11104134957264</v>
      </c>
      <c r="M122" s="132"/>
      <c r="N122" s="159">
        <v>-2.9726819678566496</v>
      </c>
      <c r="O122" s="160">
        <v>-3.073422851811991</v>
      </c>
      <c r="P122" s="160">
        <v>-2.0654373163171424</v>
      </c>
      <c r="Q122" s="160">
        <v>2.6334209750279003</v>
      </c>
      <c r="R122" s="161">
        <v>3.6875589531351505</v>
      </c>
    </row>
    <row r="123" spans="1:18" x14ac:dyDescent="0.25">
      <c r="A123" s="247" t="s">
        <v>39</v>
      </c>
      <c r="B123" s="46">
        <v>2368.1524985958144</v>
      </c>
      <c r="C123" s="46">
        <v>2238.2156777607743</v>
      </c>
      <c r="D123" s="46">
        <v>2446.9972781647925</v>
      </c>
      <c r="E123" s="46">
        <v>2384.0795050880934</v>
      </c>
      <c r="F123" s="46">
        <v>2343.6985239421083</v>
      </c>
      <c r="G123" s="46">
        <v>2208.7047841517183</v>
      </c>
      <c r="H123" s="46">
        <v>2098.5464571040611</v>
      </c>
      <c r="I123" s="46">
        <v>1957.9121450891646</v>
      </c>
      <c r="J123" s="46">
        <v>1802.6500086162068</v>
      </c>
      <c r="K123" s="46">
        <v>1743.96188822818</v>
      </c>
      <c r="L123" s="46">
        <v>1709.793193660656</v>
      </c>
      <c r="M123" s="132"/>
      <c r="N123" s="103">
        <v>0.32805249277851889</v>
      </c>
      <c r="O123" s="104">
        <v>-0.43038542363601495</v>
      </c>
      <c r="P123" s="104">
        <v>-1.0987719707877819</v>
      </c>
      <c r="Q123" s="104">
        <v>-1.5083795748014994</v>
      </c>
      <c r="R123" s="105">
        <v>-0.52745788423222972</v>
      </c>
    </row>
    <row r="124" spans="1:18" x14ac:dyDescent="0.25">
      <c r="A124" s="244" t="s">
        <v>65</v>
      </c>
      <c r="B124" s="52">
        <v>1218.8213156140005</v>
      </c>
      <c r="C124" s="52">
        <v>619.0597894734625</v>
      </c>
      <c r="D124" s="52">
        <v>257.09129467998105</v>
      </c>
      <c r="E124" s="52">
        <v>59.10425387090072</v>
      </c>
      <c r="F124" s="52">
        <v>95.395235598812604</v>
      </c>
      <c r="G124" s="52">
        <v>128.53379045380925</v>
      </c>
      <c r="H124" s="52">
        <v>192.5446843407498</v>
      </c>
      <c r="I124" s="52">
        <v>206.92477317797784</v>
      </c>
      <c r="J124" s="52">
        <v>193.0869427850015</v>
      </c>
      <c r="K124" s="52">
        <v>180.42097525743392</v>
      </c>
      <c r="L124" s="52">
        <v>171.48651416627399</v>
      </c>
      <c r="M124" s="132"/>
      <c r="N124" s="159">
        <v>-14.411634419567243</v>
      </c>
      <c r="O124" s="160">
        <v>-9.4384324182434138</v>
      </c>
      <c r="P124" s="160">
        <v>7.2754845456014738</v>
      </c>
      <c r="Q124" s="160">
        <v>2.8127104769315459E-2</v>
      </c>
      <c r="R124" s="161">
        <v>-1.1793498966585436</v>
      </c>
    </row>
    <row r="125" spans="1:18" x14ac:dyDescent="0.25">
      <c r="A125" s="244" t="s">
        <v>72</v>
      </c>
      <c r="B125" s="52">
        <v>1140.1756211610411</v>
      </c>
      <c r="C125" s="52">
        <v>1609.5661332380164</v>
      </c>
      <c r="D125" s="52">
        <v>2165.752573938677</v>
      </c>
      <c r="E125" s="52">
        <v>2292.1056298264925</v>
      </c>
      <c r="F125" s="52">
        <v>2168.3387562804105</v>
      </c>
      <c r="G125" s="52">
        <v>1952.7059593625415</v>
      </c>
      <c r="H125" s="52">
        <v>1715.8938191205214</v>
      </c>
      <c r="I125" s="52">
        <v>1523.1319449367581</v>
      </c>
      <c r="J125" s="52">
        <v>1362.7918151997524</v>
      </c>
      <c r="K125" s="52">
        <v>1297.0754651243033</v>
      </c>
      <c r="L125" s="52">
        <v>1260.2230930300789</v>
      </c>
      <c r="M125" s="132"/>
      <c r="N125" s="159">
        <v>6.626145242169823</v>
      </c>
      <c r="O125" s="160">
        <v>1.1934852208184132E-2</v>
      </c>
      <c r="P125" s="160">
        <v>-2.3131000340738117</v>
      </c>
      <c r="Q125" s="160">
        <v>-2.2776480983361824</v>
      </c>
      <c r="R125" s="161">
        <v>-0.77941307737051657</v>
      </c>
    </row>
    <row r="126" spans="1:18" x14ac:dyDescent="0.25">
      <c r="A126" s="244" t="s">
        <v>69</v>
      </c>
      <c r="B126" s="52">
        <v>9.1555618207725065</v>
      </c>
      <c r="C126" s="52">
        <v>9.5897550492955652</v>
      </c>
      <c r="D126" s="52">
        <v>24.153409546134263</v>
      </c>
      <c r="E126" s="52">
        <v>32.869621390700225</v>
      </c>
      <c r="F126" s="52">
        <v>79.964532062885311</v>
      </c>
      <c r="G126" s="52">
        <v>127.46503433536716</v>
      </c>
      <c r="H126" s="52">
        <v>190.10795364278965</v>
      </c>
      <c r="I126" s="52">
        <v>227.8554269744287</v>
      </c>
      <c r="J126" s="52">
        <v>246.77125063145297</v>
      </c>
      <c r="K126" s="52">
        <v>266.46544784644288</v>
      </c>
      <c r="L126" s="52">
        <v>278.08358646430315</v>
      </c>
      <c r="M126" s="132"/>
      <c r="N126" s="159">
        <v>10.186742646244994</v>
      </c>
      <c r="O126" s="160">
        <v>12.717642135982876</v>
      </c>
      <c r="P126" s="160">
        <v>9.0461378895710496</v>
      </c>
      <c r="Q126" s="160">
        <v>2.6430214134948171</v>
      </c>
      <c r="R126" s="161">
        <v>1.2017632620427321</v>
      </c>
    </row>
    <row r="127" spans="1:18" x14ac:dyDescent="0.25">
      <c r="A127" s="247" t="s">
        <v>40</v>
      </c>
      <c r="B127" s="46">
        <v>1221.7762653927634</v>
      </c>
      <c r="C127" s="46">
        <v>1179.9017672663374</v>
      </c>
      <c r="D127" s="46">
        <v>1278.3775845815057</v>
      </c>
      <c r="E127" s="46">
        <v>1228.1814928052604</v>
      </c>
      <c r="F127" s="46">
        <v>1172.4351928411013</v>
      </c>
      <c r="G127" s="46">
        <v>1099.5937944518948</v>
      </c>
      <c r="H127" s="46">
        <v>1040.4740618541096</v>
      </c>
      <c r="I127" s="46">
        <v>970.16468784305732</v>
      </c>
      <c r="J127" s="46">
        <v>906.24701810024578</v>
      </c>
      <c r="K127" s="46">
        <v>878.41181137761851</v>
      </c>
      <c r="L127" s="46">
        <v>850.82046917912976</v>
      </c>
      <c r="M127" s="132"/>
      <c r="N127" s="103">
        <v>0.45388702888309318</v>
      </c>
      <c r="O127" s="104">
        <v>-0.86135702672416325</v>
      </c>
      <c r="P127" s="104">
        <v>-1.1869644248748368</v>
      </c>
      <c r="Q127" s="104">
        <v>-1.3717032363277037</v>
      </c>
      <c r="R127" s="105">
        <v>-0.62912043808162066</v>
      </c>
    </row>
    <row r="128" spans="1:18" x14ac:dyDescent="0.25">
      <c r="A128" s="244" t="s">
        <v>65</v>
      </c>
      <c r="B128" s="52">
        <v>487.82553463667313</v>
      </c>
      <c r="C128" s="52">
        <v>426.39128549766832</v>
      </c>
      <c r="D128" s="52">
        <v>371.39029405046739</v>
      </c>
      <c r="E128" s="52">
        <v>268.56547290513311</v>
      </c>
      <c r="F128" s="52">
        <v>202.54401884454077</v>
      </c>
      <c r="G128" s="52">
        <v>194.59543131983176</v>
      </c>
      <c r="H128" s="52">
        <v>184.47289077355856</v>
      </c>
      <c r="I128" s="52">
        <v>165.29794491231931</v>
      </c>
      <c r="J128" s="52">
        <v>156.82220196777507</v>
      </c>
      <c r="K128" s="52">
        <v>144.98718630359372</v>
      </c>
      <c r="L128" s="52">
        <v>123.73936362163641</v>
      </c>
      <c r="M128" s="132"/>
      <c r="N128" s="159">
        <v>-2.6901950502477567</v>
      </c>
      <c r="O128" s="160">
        <v>-5.8828240653263535</v>
      </c>
      <c r="P128" s="160">
        <v>-0.93019388667606728</v>
      </c>
      <c r="Q128" s="160">
        <v>-1.6107841261041922</v>
      </c>
      <c r="R128" s="161">
        <v>-2.3415036722046367</v>
      </c>
    </row>
    <row r="129" spans="1:18" x14ac:dyDescent="0.25">
      <c r="A129" s="249" t="s">
        <v>72</v>
      </c>
      <c r="B129" s="53">
        <v>733.95073075609025</v>
      </c>
      <c r="C129" s="53">
        <v>753.51048176866902</v>
      </c>
      <c r="D129" s="53">
        <v>906.98729053103841</v>
      </c>
      <c r="E129" s="53">
        <v>959.61601990012741</v>
      </c>
      <c r="F129" s="53">
        <v>969.8911739965605</v>
      </c>
      <c r="G129" s="53">
        <v>904.9983631320631</v>
      </c>
      <c r="H129" s="53">
        <v>856.00117108055099</v>
      </c>
      <c r="I129" s="53">
        <v>804.86674293073804</v>
      </c>
      <c r="J129" s="53">
        <v>749.42481613247071</v>
      </c>
      <c r="K129" s="53">
        <v>733.42462507402479</v>
      </c>
      <c r="L129" s="53">
        <v>727.0811055574934</v>
      </c>
      <c r="M129" s="132"/>
      <c r="N129" s="204">
        <v>2.139429886823363</v>
      </c>
      <c r="O129" s="205">
        <v>0.67280761011188073</v>
      </c>
      <c r="P129" s="205">
        <v>-1.2413521545003192</v>
      </c>
      <c r="Q129" s="205">
        <v>-1.3208565433850405</v>
      </c>
      <c r="R129" s="206">
        <v>-0.30222205881240694</v>
      </c>
    </row>
    <row r="130" spans="1:18" x14ac:dyDescent="0.25">
      <c r="A130" s="220"/>
      <c r="B130" s="250"/>
      <c r="C130" s="250"/>
      <c r="D130" s="250"/>
      <c r="E130" s="250"/>
      <c r="F130" s="250"/>
      <c r="G130" s="250"/>
      <c r="H130" s="250"/>
      <c r="I130" s="250"/>
      <c r="J130" s="250"/>
      <c r="K130" s="250"/>
      <c r="L130" s="250"/>
      <c r="M130" s="132"/>
      <c r="N130" s="159"/>
      <c r="O130" s="160"/>
      <c r="P130" s="160"/>
      <c r="Q130" s="160"/>
      <c r="R130" s="161"/>
    </row>
    <row r="131" spans="1:18" ht="12.75" x14ac:dyDescent="0.25">
      <c r="A131" s="231" t="s">
        <v>107</v>
      </c>
      <c r="B131" s="33">
        <v>15173.573557161517</v>
      </c>
      <c r="C131" s="33">
        <v>15490.68493378355</v>
      </c>
      <c r="D131" s="33">
        <v>15524.020129705768</v>
      </c>
      <c r="E131" s="33">
        <v>12326.106053803311</v>
      </c>
      <c r="F131" s="33">
        <v>12203.129245354565</v>
      </c>
      <c r="G131" s="33">
        <v>11793.359765929083</v>
      </c>
      <c r="H131" s="33">
        <v>11664.687388446851</v>
      </c>
      <c r="I131" s="33">
        <v>11239.94187003212</v>
      </c>
      <c r="J131" s="33">
        <v>10583.726518745983</v>
      </c>
      <c r="K131" s="33">
        <v>10476.864067826775</v>
      </c>
      <c r="L131" s="33">
        <v>10596.153103567798</v>
      </c>
      <c r="M131" s="124"/>
      <c r="N131" s="91">
        <v>0.22859264740127117</v>
      </c>
      <c r="O131" s="70">
        <v>-2.3782246716828048</v>
      </c>
      <c r="P131" s="70">
        <v>-0.45024642160382822</v>
      </c>
      <c r="Q131" s="70">
        <v>-0.96777184056571208</v>
      </c>
      <c r="R131" s="92">
        <v>1.1735019826586424E-2</v>
      </c>
    </row>
    <row r="132" spans="1:18" x14ac:dyDescent="0.25">
      <c r="A132" s="247" t="s">
        <v>37</v>
      </c>
      <c r="B132" s="46">
        <v>11569.712299166344</v>
      </c>
      <c r="C132" s="46">
        <v>11994.412489440208</v>
      </c>
      <c r="D132" s="46">
        <v>11794.892362540317</v>
      </c>
      <c r="E132" s="46">
        <v>8696.5547985941466</v>
      </c>
      <c r="F132" s="46">
        <v>8710.3592505150755</v>
      </c>
      <c r="G132" s="46">
        <v>8524.1206054234972</v>
      </c>
      <c r="H132" s="46">
        <v>8552.8933889658183</v>
      </c>
      <c r="I132" s="46">
        <v>8257.7748417114162</v>
      </c>
      <c r="J132" s="46">
        <v>7751.8385442438066</v>
      </c>
      <c r="K132" s="46">
        <v>7705.6886078285479</v>
      </c>
      <c r="L132" s="46">
        <v>7856.2475478415035</v>
      </c>
      <c r="M132" s="132"/>
      <c r="N132" s="103">
        <v>0.1929450232358354</v>
      </c>
      <c r="O132" s="104">
        <v>-2.9860453185409641</v>
      </c>
      <c r="P132" s="104">
        <v>-0.1822677102904402</v>
      </c>
      <c r="Q132" s="104">
        <v>-0.97857634431106622</v>
      </c>
      <c r="R132" s="105">
        <v>0.1338798840326394</v>
      </c>
    </row>
    <row r="133" spans="1:18" x14ac:dyDescent="0.25">
      <c r="A133" s="244" t="s">
        <v>110</v>
      </c>
      <c r="B133" s="52">
        <v>11569.712299166344</v>
      </c>
      <c r="C133" s="52">
        <v>11994.412489440208</v>
      </c>
      <c r="D133" s="52">
        <v>11794.892362540317</v>
      </c>
      <c r="E133" s="52">
        <v>8696.5547985941466</v>
      </c>
      <c r="F133" s="52">
        <v>8710.3592505150755</v>
      </c>
      <c r="G133" s="52">
        <v>8524.1206054234972</v>
      </c>
      <c r="H133" s="52">
        <v>8552.8933889658183</v>
      </c>
      <c r="I133" s="52">
        <v>8257.7748417114162</v>
      </c>
      <c r="J133" s="52">
        <v>7751.8385442438066</v>
      </c>
      <c r="K133" s="52">
        <v>7705.6886078285479</v>
      </c>
      <c r="L133" s="52">
        <v>7856.2475478415035</v>
      </c>
      <c r="M133" s="132"/>
      <c r="N133" s="159">
        <v>0.1929450232358354</v>
      </c>
      <c r="O133" s="160">
        <v>-2.9860453185409641</v>
      </c>
      <c r="P133" s="160">
        <v>-0.1822677102904402</v>
      </c>
      <c r="Q133" s="160">
        <v>-0.97857634431106622</v>
      </c>
      <c r="R133" s="161">
        <v>0.1338798840326394</v>
      </c>
    </row>
    <row r="134" spans="1:18" x14ac:dyDescent="0.25">
      <c r="A134" s="247" t="s">
        <v>38</v>
      </c>
      <c r="B134" s="46">
        <v>13.930553876819422</v>
      </c>
      <c r="C134" s="46">
        <v>14.920448741006288</v>
      </c>
      <c r="D134" s="46">
        <v>15.332911549001583</v>
      </c>
      <c r="E134" s="46">
        <v>16.086436953463522</v>
      </c>
      <c r="F134" s="46">
        <v>31.679079901785819</v>
      </c>
      <c r="G134" s="46">
        <v>59.995751933858635</v>
      </c>
      <c r="H134" s="46">
        <v>84.654150858428395</v>
      </c>
      <c r="I134" s="46">
        <v>100.88127894145532</v>
      </c>
      <c r="J134" s="46">
        <v>116.66770685837525</v>
      </c>
      <c r="K134" s="46">
        <v>140.40842837649598</v>
      </c>
      <c r="L134" s="46">
        <v>171.05738439827567</v>
      </c>
      <c r="M134" s="132"/>
      <c r="N134" s="103">
        <v>0.96378529641767408</v>
      </c>
      <c r="O134" s="104">
        <v>7.5263225272931056</v>
      </c>
      <c r="P134" s="104">
        <v>10.328463467463479</v>
      </c>
      <c r="Q134" s="104">
        <v>3.2595529280605939</v>
      </c>
      <c r="R134" s="105">
        <v>3.9008538392546921</v>
      </c>
    </row>
    <row r="135" spans="1:18" x14ac:dyDescent="0.25">
      <c r="A135" s="244" t="s">
        <v>72</v>
      </c>
      <c r="B135" s="250">
        <v>13.930553876819422</v>
      </c>
      <c r="C135" s="250">
        <v>14.920448741006288</v>
      </c>
      <c r="D135" s="250">
        <v>15.332911549001583</v>
      </c>
      <c r="E135" s="250">
        <v>16.086436953463522</v>
      </c>
      <c r="F135" s="250">
        <v>31.679079901785819</v>
      </c>
      <c r="G135" s="250">
        <v>59.995751933858635</v>
      </c>
      <c r="H135" s="250">
        <v>84.654150858428395</v>
      </c>
      <c r="I135" s="250">
        <v>100.88127894145532</v>
      </c>
      <c r="J135" s="250">
        <v>116.66770685837525</v>
      </c>
      <c r="K135" s="250">
        <v>140.40842837649598</v>
      </c>
      <c r="L135" s="250">
        <v>171.05738439827567</v>
      </c>
      <c r="M135" s="132"/>
      <c r="N135" s="159">
        <v>0.96378529641767408</v>
      </c>
      <c r="O135" s="160">
        <v>7.5263225272931056</v>
      </c>
      <c r="P135" s="160">
        <v>10.328463467463479</v>
      </c>
      <c r="Q135" s="160">
        <v>3.2595529280605939</v>
      </c>
      <c r="R135" s="161">
        <v>3.9008538392546921</v>
      </c>
    </row>
    <row r="136" spans="1:18" x14ac:dyDescent="0.25">
      <c r="A136" s="247" t="s">
        <v>39</v>
      </c>
      <c r="B136" s="46">
        <v>2368.1531932456437</v>
      </c>
      <c r="C136" s="46">
        <v>2292.5190418336151</v>
      </c>
      <c r="D136" s="46">
        <v>2432.3812064033709</v>
      </c>
      <c r="E136" s="46">
        <v>2382.0688238266112</v>
      </c>
      <c r="F136" s="46">
        <v>2285.9111344707712</v>
      </c>
      <c r="G136" s="46">
        <v>2111.02329694635</v>
      </c>
      <c r="H136" s="46">
        <v>1988.1299683849136</v>
      </c>
      <c r="I136" s="46">
        <v>1910.7654246085772</v>
      </c>
      <c r="J136" s="46">
        <v>1814.1408008096853</v>
      </c>
      <c r="K136" s="46">
        <v>1759.4820047505416</v>
      </c>
      <c r="L136" s="46">
        <v>1720.2159942677577</v>
      </c>
      <c r="M136" s="132"/>
      <c r="N136" s="103">
        <v>0.26796127467725306</v>
      </c>
      <c r="O136" s="104">
        <v>-0.6191354789680692</v>
      </c>
      <c r="P136" s="104">
        <v>-1.3860073168287079</v>
      </c>
      <c r="Q136" s="104">
        <v>-0.91164424346756867</v>
      </c>
      <c r="R136" s="105">
        <v>-0.53021046246440884</v>
      </c>
    </row>
    <row r="137" spans="1:18" x14ac:dyDescent="0.25">
      <c r="A137" s="244" t="s">
        <v>65</v>
      </c>
      <c r="B137" s="52">
        <v>1218.8261459211717</v>
      </c>
      <c r="C137" s="52">
        <v>1041.1105724914266</v>
      </c>
      <c r="D137" s="52">
        <v>696.43684973473273</v>
      </c>
      <c r="E137" s="52">
        <v>410.40800562625589</v>
      </c>
      <c r="F137" s="52">
        <v>557.12707621081142</v>
      </c>
      <c r="G137" s="52">
        <v>637.04429968266743</v>
      </c>
      <c r="H137" s="52">
        <v>832.96346425907097</v>
      </c>
      <c r="I137" s="52">
        <v>886.11679090765074</v>
      </c>
      <c r="J137" s="52">
        <v>869.54902818330811</v>
      </c>
      <c r="K137" s="52">
        <v>849.52210101561491</v>
      </c>
      <c r="L137" s="52">
        <v>830.63079493276018</v>
      </c>
      <c r="M137" s="132"/>
      <c r="N137" s="159">
        <v>-5.4429318313876536</v>
      </c>
      <c r="O137" s="160">
        <v>-2.2071163900573176</v>
      </c>
      <c r="P137" s="160">
        <v>4.1039405357764069</v>
      </c>
      <c r="Q137" s="160">
        <v>0.43077455832711831</v>
      </c>
      <c r="R137" s="161">
        <v>-0.45684639574479213</v>
      </c>
    </row>
    <row r="138" spans="1:18" x14ac:dyDescent="0.25">
      <c r="A138" s="244" t="s">
        <v>72</v>
      </c>
      <c r="B138" s="52">
        <v>1140.171485745029</v>
      </c>
      <c r="C138" s="52">
        <v>1241.8187684248223</v>
      </c>
      <c r="D138" s="52">
        <v>1711.7910625217146</v>
      </c>
      <c r="E138" s="52">
        <v>1938.7914600792988</v>
      </c>
      <c r="F138" s="52">
        <v>1612.0951843388557</v>
      </c>
      <c r="G138" s="52">
        <v>1268.2639662853769</v>
      </c>
      <c r="H138" s="52">
        <v>877.76111200864557</v>
      </c>
      <c r="I138" s="52">
        <v>720.16375173611164</v>
      </c>
      <c r="J138" s="52">
        <v>632.72504978686709</v>
      </c>
      <c r="K138" s="52">
        <v>590.36180486621515</v>
      </c>
      <c r="L138" s="52">
        <v>565.4562765056362</v>
      </c>
      <c r="M138" s="132"/>
      <c r="N138" s="159">
        <v>4.1473101836962512</v>
      </c>
      <c r="O138" s="160">
        <v>-0.5982586398700418</v>
      </c>
      <c r="P138" s="160">
        <v>-5.8980624619282214</v>
      </c>
      <c r="Q138" s="160">
        <v>-3.2203896464719883</v>
      </c>
      <c r="R138" s="161">
        <v>-1.1177363161710141</v>
      </c>
    </row>
    <row r="139" spans="1:18" x14ac:dyDescent="0.25">
      <c r="A139" s="244" t="s">
        <v>69</v>
      </c>
      <c r="B139" s="52">
        <v>9.1555615794432228</v>
      </c>
      <c r="C139" s="52">
        <v>9.5897009173660948</v>
      </c>
      <c r="D139" s="52">
        <v>24.153294146923685</v>
      </c>
      <c r="E139" s="52">
        <v>32.869358121056372</v>
      </c>
      <c r="F139" s="52">
        <v>116.688873921104</v>
      </c>
      <c r="G139" s="52">
        <v>205.71503097830544</v>
      </c>
      <c r="H139" s="52">
        <v>277.40539211719687</v>
      </c>
      <c r="I139" s="52">
        <v>304.4848819648148</v>
      </c>
      <c r="J139" s="52">
        <v>311.86672283950992</v>
      </c>
      <c r="K139" s="52">
        <v>319.59809886871153</v>
      </c>
      <c r="L139" s="52">
        <v>324.12892282936133</v>
      </c>
      <c r="M139" s="132"/>
      <c r="N139" s="159">
        <v>10.186690291981581</v>
      </c>
      <c r="O139" s="160">
        <v>17.05913425613339</v>
      </c>
      <c r="P139" s="160">
        <v>9.0457000639702301</v>
      </c>
      <c r="Q139" s="160">
        <v>1.177842376236371</v>
      </c>
      <c r="R139" s="161">
        <v>0.38639880725974685</v>
      </c>
    </row>
    <row r="140" spans="1:18" x14ac:dyDescent="0.25">
      <c r="A140" s="247" t="s">
        <v>40</v>
      </c>
      <c r="B140" s="46">
        <v>1221.7775108727103</v>
      </c>
      <c r="C140" s="46">
        <v>1188.8329537687205</v>
      </c>
      <c r="D140" s="46">
        <v>1281.4136492130774</v>
      </c>
      <c r="E140" s="46">
        <v>1231.3959944290887</v>
      </c>
      <c r="F140" s="46">
        <v>1175.1797804669322</v>
      </c>
      <c r="G140" s="46">
        <v>1098.2201116253768</v>
      </c>
      <c r="H140" s="46">
        <v>1039.0098802376906</v>
      </c>
      <c r="I140" s="46">
        <v>970.52032477067291</v>
      </c>
      <c r="J140" s="46">
        <v>901.07946683411762</v>
      </c>
      <c r="K140" s="46">
        <v>871.28502687119021</v>
      </c>
      <c r="L140" s="46">
        <v>848.63217706026046</v>
      </c>
      <c r="M140" s="132"/>
      <c r="N140" s="103">
        <v>0.47770848060626481</v>
      </c>
      <c r="O140" s="104">
        <v>-0.86169337071541063</v>
      </c>
      <c r="P140" s="104">
        <v>-1.2239769049266047</v>
      </c>
      <c r="Q140" s="104">
        <v>-1.4142053082825012</v>
      </c>
      <c r="R140" s="105">
        <v>-0.59788155548339272</v>
      </c>
    </row>
    <row r="141" spans="1:18" x14ac:dyDescent="0.25">
      <c r="A141" s="244" t="s">
        <v>65</v>
      </c>
      <c r="B141" s="52">
        <v>487.82850688637092</v>
      </c>
      <c r="C141" s="52">
        <v>431.51639623033753</v>
      </c>
      <c r="D141" s="52">
        <v>372.86202888662115</v>
      </c>
      <c r="E141" s="52">
        <v>269.84868181578844</v>
      </c>
      <c r="F141" s="52">
        <v>207.91402253771207</v>
      </c>
      <c r="G141" s="52">
        <v>191.53208955809743</v>
      </c>
      <c r="H141" s="52">
        <v>183.41830025277329</v>
      </c>
      <c r="I141" s="52">
        <v>165.13507635615048</v>
      </c>
      <c r="J141" s="52">
        <v>156.20992144677871</v>
      </c>
      <c r="K141" s="52">
        <v>145.4932583980154</v>
      </c>
      <c r="L141" s="52">
        <v>124.61213427500324</v>
      </c>
      <c r="M141" s="132"/>
      <c r="N141" s="159">
        <v>-2.6517613045928812</v>
      </c>
      <c r="O141" s="160">
        <v>-5.6735343010061667</v>
      </c>
      <c r="P141" s="160">
        <v>-1.2457287812678075</v>
      </c>
      <c r="Q141" s="160">
        <v>-1.5928634371617401</v>
      </c>
      <c r="R141" s="161">
        <v>-2.2346021291596241</v>
      </c>
    </row>
    <row r="142" spans="1:18" x14ac:dyDescent="0.25">
      <c r="A142" s="249" t="s">
        <v>72</v>
      </c>
      <c r="B142" s="53">
        <v>733.94900398633933</v>
      </c>
      <c r="C142" s="53">
        <v>757.31655753838288</v>
      </c>
      <c r="D142" s="53">
        <v>908.55162032645626</v>
      </c>
      <c r="E142" s="53">
        <v>961.54731261330028</v>
      </c>
      <c r="F142" s="53">
        <v>967.26575792922006</v>
      </c>
      <c r="G142" s="53">
        <v>906.68802206727935</v>
      </c>
      <c r="H142" s="53">
        <v>855.59157998491742</v>
      </c>
      <c r="I142" s="53">
        <v>805.38524841452249</v>
      </c>
      <c r="J142" s="53">
        <v>744.86954538733892</v>
      </c>
      <c r="K142" s="53">
        <v>725.79176847317478</v>
      </c>
      <c r="L142" s="53">
        <v>724.02004278525726</v>
      </c>
      <c r="M142" s="132"/>
      <c r="N142" s="204">
        <v>2.1570568006273438</v>
      </c>
      <c r="O142" s="205">
        <v>0.62818062441427625</v>
      </c>
      <c r="P142" s="205">
        <v>-1.2193069577984383</v>
      </c>
      <c r="Q142" s="205">
        <v>-1.3762818374675967</v>
      </c>
      <c r="R142" s="206">
        <v>-0.28349759222248139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142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1.25" x14ac:dyDescent="0.25"/>
  <cols>
    <col min="1" max="1" width="61.7109375" style="2" customWidth="1"/>
    <col min="2" max="2" width="9.7109375" style="1" customWidth="1"/>
    <col min="3" max="12" width="9.7109375" style="2" customWidth="1"/>
    <col min="13" max="13" width="2.7109375" style="84" customWidth="1"/>
    <col min="14" max="18" width="5.7109375" style="2" customWidth="1"/>
    <col min="19" max="16384" width="9.140625" style="2"/>
  </cols>
  <sheetData>
    <row r="1" spans="1:18" ht="12.75" x14ac:dyDescent="0.25">
      <c r="A1" s="258" t="s">
        <v>98</v>
      </c>
      <c r="B1" s="259">
        <v>2000</v>
      </c>
      <c r="C1" s="259">
        <v>2005</v>
      </c>
      <c r="D1" s="259">
        <v>2010</v>
      </c>
      <c r="E1" s="259">
        <v>2015</v>
      </c>
      <c r="F1" s="259">
        <v>2020</v>
      </c>
      <c r="G1" s="259">
        <v>2025</v>
      </c>
      <c r="H1" s="259">
        <v>2030</v>
      </c>
      <c r="I1" s="259">
        <v>2035</v>
      </c>
      <c r="J1" s="259">
        <v>2040</v>
      </c>
      <c r="K1" s="259">
        <v>2045</v>
      </c>
      <c r="L1" s="260">
        <v>2050</v>
      </c>
      <c r="M1" s="115"/>
      <c r="N1" s="290" t="s">
        <v>16</v>
      </c>
      <c r="O1" s="291" t="s">
        <v>17</v>
      </c>
      <c r="P1" s="291" t="s">
        <v>18</v>
      </c>
      <c r="Q1" s="291" t="s">
        <v>19</v>
      </c>
      <c r="R1" s="292" t="s">
        <v>20</v>
      </c>
    </row>
    <row r="2" spans="1:18" x14ac:dyDescent="0.25">
      <c r="A2" s="24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19"/>
      <c r="N2" s="287" t="s">
        <v>4</v>
      </c>
      <c r="O2" s="288"/>
      <c r="P2" s="288"/>
      <c r="Q2" s="288"/>
      <c r="R2" s="289"/>
    </row>
    <row r="3" spans="1:18" ht="12.75" x14ac:dyDescent="0.25">
      <c r="A3" s="226" t="s">
        <v>22</v>
      </c>
      <c r="B3" s="60">
        <v>26333067</v>
      </c>
      <c r="C3" s="60">
        <v>27328197.999999996</v>
      </c>
      <c r="D3" s="60">
        <v>29047104.999999996</v>
      </c>
      <c r="E3" s="60">
        <v>30243697.999999993</v>
      </c>
      <c r="F3" s="60">
        <v>30656111.999999981</v>
      </c>
      <c r="G3" s="60">
        <v>31542811.000000011</v>
      </c>
      <c r="H3" s="60">
        <v>32416647.000000015</v>
      </c>
      <c r="I3" s="60">
        <v>33313263.999999993</v>
      </c>
      <c r="J3" s="60">
        <v>34250515.000000007</v>
      </c>
      <c r="K3" s="60">
        <v>35200940.000000015</v>
      </c>
      <c r="L3" s="60">
        <v>36121133.000000015</v>
      </c>
      <c r="M3" s="138"/>
      <c r="N3" s="101">
        <v>0.98576065237931942</v>
      </c>
      <c r="O3" s="69">
        <v>0.54058826022580497</v>
      </c>
      <c r="P3" s="69">
        <v>0.55996227976000679</v>
      </c>
      <c r="Q3" s="69">
        <v>0.55181204436152154</v>
      </c>
      <c r="R3" s="102">
        <v>0.53318132556676723</v>
      </c>
    </row>
    <row r="4" spans="1:18" x14ac:dyDescent="0.25">
      <c r="A4" s="229" t="s">
        <v>99</v>
      </c>
      <c r="B4" s="61">
        <v>476754</v>
      </c>
      <c r="C4" s="61">
        <v>276750</v>
      </c>
      <c r="D4" s="61">
        <v>166413.99999999997</v>
      </c>
      <c r="E4" s="61">
        <v>34345.999999999985</v>
      </c>
      <c r="F4" s="61">
        <v>40952.766478221056</v>
      </c>
      <c r="G4" s="61">
        <v>42192.67959821297</v>
      </c>
      <c r="H4" s="61">
        <v>15996.396229941092</v>
      </c>
      <c r="I4" s="61">
        <v>11835.877797252437</v>
      </c>
      <c r="J4" s="61">
        <v>5876.1329073657307</v>
      </c>
      <c r="K4" s="61">
        <v>1963.8210795734035</v>
      </c>
      <c r="L4" s="61">
        <v>535.90046029055713</v>
      </c>
      <c r="M4" s="139"/>
      <c r="N4" s="159">
        <v>-9.990250838911507</v>
      </c>
      <c r="O4" s="160">
        <v>-13.082077258716218</v>
      </c>
      <c r="P4" s="160">
        <v>-8.9722326611713754</v>
      </c>
      <c r="Q4" s="160">
        <v>-9.5295093346348771</v>
      </c>
      <c r="R4" s="161">
        <v>-21.295556587935295</v>
      </c>
    </row>
    <row r="5" spans="1:18" x14ac:dyDescent="0.25">
      <c r="A5" s="229" t="s">
        <v>100</v>
      </c>
      <c r="B5" s="61">
        <v>238390</v>
      </c>
      <c r="C5" s="61">
        <v>231932.99999999997</v>
      </c>
      <c r="D5" s="61">
        <v>282916.99999999988</v>
      </c>
      <c r="E5" s="61">
        <v>262257.99999999994</v>
      </c>
      <c r="F5" s="61">
        <v>280878.49679358763</v>
      </c>
      <c r="G5" s="61">
        <v>234080.2436749867</v>
      </c>
      <c r="H5" s="61">
        <v>249303.40408659651</v>
      </c>
      <c r="I5" s="61">
        <v>255366.51054818722</v>
      </c>
      <c r="J5" s="61">
        <v>258178.84052430894</v>
      </c>
      <c r="K5" s="61">
        <v>261429.76452605159</v>
      </c>
      <c r="L5" s="61">
        <v>264424.51574052096</v>
      </c>
      <c r="M5" s="139"/>
      <c r="N5" s="159">
        <v>1.7272023844139728</v>
      </c>
      <c r="O5" s="160">
        <v>-7.2287743172272378E-2</v>
      </c>
      <c r="P5" s="160">
        <v>-1.1854330666478452</v>
      </c>
      <c r="Q5" s="160">
        <v>0.35043138100976368</v>
      </c>
      <c r="R5" s="161">
        <v>0.23931891900113023</v>
      </c>
    </row>
    <row r="6" spans="1:18" x14ac:dyDescent="0.25">
      <c r="A6" s="229" t="s">
        <v>101</v>
      </c>
      <c r="B6" s="61">
        <v>6471901</v>
      </c>
      <c r="C6" s="61">
        <v>6343420.9999999981</v>
      </c>
      <c r="D6" s="61">
        <v>6059790.9999999991</v>
      </c>
      <c r="E6" s="61">
        <v>6284354.9999999963</v>
      </c>
      <c r="F6" s="61">
        <v>6000198.1812857604</v>
      </c>
      <c r="G6" s="61">
        <v>6115298.429904189</v>
      </c>
      <c r="H6" s="61">
        <v>5670983.5216065031</v>
      </c>
      <c r="I6" s="61">
        <v>5483001.1570234383</v>
      </c>
      <c r="J6" s="61">
        <v>5396091.180337172</v>
      </c>
      <c r="K6" s="61">
        <v>5334608.0159504963</v>
      </c>
      <c r="L6" s="61">
        <v>5304085.1576498803</v>
      </c>
      <c r="M6" s="139"/>
      <c r="N6" s="159">
        <v>-0.65578599574077634</v>
      </c>
      <c r="O6" s="160">
        <v>-9.8779302503437805E-2</v>
      </c>
      <c r="P6" s="160">
        <v>-0.56271017781961419</v>
      </c>
      <c r="Q6" s="160">
        <v>-0.49564488018842834</v>
      </c>
      <c r="R6" s="161">
        <v>-0.17182748573942863</v>
      </c>
    </row>
    <row r="7" spans="1:18" x14ac:dyDescent="0.25">
      <c r="A7" s="229" t="s">
        <v>102</v>
      </c>
      <c r="B7" s="61">
        <v>9578634</v>
      </c>
      <c r="C7" s="61">
        <v>10628636.999999998</v>
      </c>
      <c r="D7" s="61">
        <v>11245566.999999998</v>
      </c>
      <c r="E7" s="61">
        <v>10374920</v>
      </c>
      <c r="F7" s="61">
        <v>9705794.7554125059</v>
      </c>
      <c r="G7" s="61">
        <v>9357039.4967556521</v>
      </c>
      <c r="H7" s="61">
        <v>11564333.100330554</v>
      </c>
      <c r="I7" s="61">
        <v>12341035.262630491</v>
      </c>
      <c r="J7" s="61">
        <v>13058837.951698486</v>
      </c>
      <c r="K7" s="61">
        <v>13798626.573069265</v>
      </c>
      <c r="L7" s="61">
        <v>14457650.5387995</v>
      </c>
      <c r="M7" s="139"/>
      <c r="N7" s="159">
        <v>1.6173295802370813</v>
      </c>
      <c r="O7" s="160">
        <v>-1.4617206236832714</v>
      </c>
      <c r="P7" s="160">
        <v>1.7674632303507076</v>
      </c>
      <c r="Q7" s="160">
        <v>1.2228110760005961</v>
      </c>
      <c r="R7" s="161">
        <v>1.0227808234778202</v>
      </c>
    </row>
    <row r="8" spans="1:18" x14ac:dyDescent="0.25">
      <c r="A8" s="229" t="s">
        <v>103</v>
      </c>
      <c r="B8" s="61">
        <v>4763538</v>
      </c>
      <c r="C8" s="61">
        <v>4505858.9999999991</v>
      </c>
      <c r="D8" s="61">
        <v>5648167.9999999991</v>
      </c>
      <c r="E8" s="61">
        <v>6831491.9999999972</v>
      </c>
      <c r="F8" s="61">
        <v>7573393.0386200286</v>
      </c>
      <c r="G8" s="61">
        <v>8172255.2281393129</v>
      </c>
      <c r="H8" s="61">
        <v>7439552.9826942692</v>
      </c>
      <c r="I8" s="61">
        <v>7523778.2152466876</v>
      </c>
      <c r="J8" s="61">
        <v>7526613.9948707866</v>
      </c>
      <c r="K8" s="61">
        <v>7472649.8410034217</v>
      </c>
      <c r="L8" s="61">
        <v>7458152.1716561234</v>
      </c>
      <c r="M8" s="139"/>
      <c r="N8" s="159">
        <v>1.7179964375589218</v>
      </c>
      <c r="O8" s="160">
        <v>2.9765384646113668</v>
      </c>
      <c r="P8" s="160">
        <v>-0.17814537947020703</v>
      </c>
      <c r="Q8" s="160">
        <v>0.11641278650209586</v>
      </c>
      <c r="R8" s="161">
        <v>-9.1334131374831706E-2</v>
      </c>
    </row>
    <row r="9" spans="1:18" x14ac:dyDescent="0.25">
      <c r="A9" s="229" t="s">
        <v>104</v>
      </c>
      <c r="B9" s="61">
        <v>140145</v>
      </c>
      <c r="C9" s="61">
        <v>16057.999999999998</v>
      </c>
      <c r="D9" s="61">
        <v>18882.999999999993</v>
      </c>
      <c r="E9" s="61">
        <v>30188.999999999978</v>
      </c>
      <c r="F9" s="61">
        <v>26133.986075453606</v>
      </c>
      <c r="G9" s="61">
        <v>38222.342894888985</v>
      </c>
      <c r="H9" s="61">
        <v>42235.234625178098</v>
      </c>
      <c r="I9" s="61">
        <v>49805.201208887825</v>
      </c>
      <c r="J9" s="61">
        <v>55017.328580413967</v>
      </c>
      <c r="K9" s="61">
        <v>59279.449411825612</v>
      </c>
      <c r="L9" s="61">
        <v>61931.382254521246</v>
      </c>
      <c r="M9" s="139"/>
      <c r="N9" s="159">
        <v>-18.163068214651556</v>
      </c>
      <c r="O9" s="160">
        <v>3.3031266075381982</v>
      </c>
      <c r="P9" s="160">
        <v>4.9172564884113701</v>
      </c>
      <c r="Q9" s="160">
        <v>2.679195856153882</v>
      </c>
      <c r="R9" s="161">
        <v>1.1908228408008981</v>
      </c>
    </row>
    <row r="10" spans="1:18" x14ac:dyDescent="0.25">
      <c r="A10" s="229" t="s">
        <v>105</v>
      </c>
      <c r="B10" s="61">
        <v>1752966</v>
      </c>
      <c r="C10" s="61">
        <v>2161141.9999999995</v>
      </c>
      <c r="D10" s="61">
        <v>2107188.9999999991</v>
      </c>
      <c r="E10" s="61">
        <v>2029912.9999999986</v>
      </c>
      <c r="F10" s="61">
        <v>2366665.5739001897</v>
      </c>
      <c r="G10" s="61">
        <v>2483202.961779885</v>
      </c>
      <c r="H10" s="61">
        <v>2220755.271391355</v>
      </c>
      <c r="I10" s="61">
        <v>2393105.1596931964</v>
      </c>
      <c r="J10" s="61">
        <v>2476945.5909594223</v>
      </c>
      <c r="K10" s="61">
        <v>2508038.4124469077</v>
      </c>
      <c r="L10" s="61">
        <v>2509313.5278749061</v>
      </c>
      <c r="M10" s="139"/>
      <c r="N10" s="159">
        <v>1.8574969911915096</v>
      </c>
      <c r="O10" s="160">
        <v>1.1680409585736129</v>
      </c>
      <c r="P10" s="160">
        <v>-0.63432643422618451</v>
      </c>
      <c r="Q10" s="160">
        <v>1.0977701004962537</v>
      </c>
      <c r="R10" s="161">
        <v>0.12991467911414034</v>
      </c>
    </row>
    <row r="11" spans="1:18" x14ac:dyDescent="0.25">
      <c r="A11" s="229" t="s">
        <v>106</v>
      </c>
      <c r="B11" s="61">
        <v>244916</v>
      </c>
      <c r="C11" s="61">
        <v>423490</v>
      </c>
      <c r="D11" s="61">
        <v>701096.99999999977</v>
      </c>
      <c r="E11" s="61">
        <v>1712230</v>
      </c>
      <c r="F11" s="61">
        <v>2144920.5695943427</v>
      </c>
      <c r="G11" s="61">
        <v>2776752.5130253662</v>
      </c>
      <c r="H11" s="61">
        <v>2947396.1432437631</v>
      </c>
      <c r="I11" s="61">
        <v>3241397.938946906</v>
      </c>
      <c r="J11" s="61">
        <v>3835841.6275598598</v>
      </c>
      <c r="K11" s="61">
        <v>4471381.4692614395</v>
      </c>
      <c r="L11" s="61">
        <v>5005330.452374096</v>
      </c>
      <c r="M11" s="139"/>
      <c r="N11" s="159">
        <v>11.090288618252565</v>
      </c>
      <c r="O11" s="160">
        <v>11.831283798442605</v>
      </c>
      <c r="P11" s="160">
        <v>3.2292399324029386</v>
      </c>
      <c r="Q11" s="160">
        <v>2.6696817218934132</v>
      </c>
      <c r="R11" s="161">
        <v>2.696870318940503</v>
      </c>
    </row>
    <row r="12" spans="1:18" x14ac:dyDescent="0.25">
      <c r="A12" s="230" t="s">
        <v>107</v>
      </c>
      <c r="B12" s="62">
        <v>2665823</v>
      </c>
      <c r="C12" s="62">
        <v>2740908.0000000005</v>
      </c>
      <c r="D12" s="62">
        <v>2817079</v>
      </c>
      <c r="E12" s="62">
        <v>2683994.9999999986</v>
      </c>
      <c r="F12" s="62">
        <v>2517174.6318398952</v>
      </c>
      <c r="G12" s="62">
        <v>2323767.1042275173</v>
      </c>
      <c r="H12" s="62">
        <v>2266090.9457918569</v>
      </c>
      <c r="I12" s="62">
        <v>2013938.6769049447</v>
      </c>
      <c r="J12" s="62">
        <v>1637112.3525621928</v>
      </c>
      <c r="K12" s="62">
        <v>1292962.6532510382</v>
      </c>
      <c r="L12" s="62">
        <v>1059709.353190175</v>
      </c>
      <c r="M12" s="139"/>
      <c r="N12" s="204">
        <v>0.55340269228960626</v>
      </c>
      <c r="O12" s="205">
        <v>-1.1193228184006476</v>
      </c>
      <c r="P12" s="205">
        <v>-1.0453062800170221</v>
      </c>
      <c r="Q12" s="205">
        <v>-3.1989395545514943</v>
      </c>
      <c r="R12" s="206">
        <v>-4.2561629854365624</v>
      </c>
    </row>
    <row r="13" spans="1:18" x14ac:dyDescent="0.25">
      <c r="A13" s="24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134"/>
      <c r="N13" s="201"/>
      <c r="O13" s="202"/>
      <c r="P13" s="202"/>
      <c r="Q13" s="202"/>
      <c r="R13" s="203"/>
    </row>
    <row r="14" spans="1:18" ht="12.75" x14ac:dyDescent="0.25">
      <c r="A14" s="226" t="s">
        <v>111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20"/>
      <c r="N14" s="88"/>
      <c r="O14" s="89"/>
      <c r="P14" s="89"/>
      <c r="Q14" s="89"/>
      <c r="R14" s="90"/>
    </row>
    <row r="15" spans="1:18" x14ac:dyDescent="0.25">
      <c r="A15" s="24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134"/>
      <c r="N15" s="201"/>
      <c r="O15" s="202"/>
      <c r="P15" s="202"/>
      <c r="Q15" s="202"/>
      <c r="R15" s="203"/>
    </row>
    <row r="16" spans="1:18" ht="12.75" x14ac:dyDescent="0.25">
      <c r="A16" s="231" t="s">
        <v>99</v>
      </c>
      <c r="B16" s="33">
        <v>10028.095456698771</v>
      </c>
      <c r="C16" s="33">
        <v>9867.0080179963334</v>
      </c>
      <c r="D16" s="33">
        <v>10276.795614020584</v>
      </c>
      <c r="E16" s="33">
        <v>8128.1375287514984</v>
      </c>
      <c r="F16" s="33">
        <v>7799.8656503279544</v>
      </c>
      <c r="G16" s="33">
        <v>7804.5809694802219</v>
      </c>
      <c r="H16" s="33">
        <v>7825.0910858674561</v>
      </c>
      <c r="I16" s="33">
        <v>7716.5694231582856</v>
      </c>
      <c r="J16" s="33">
        <v>7698.1252040992722</v>
      </c>
      <c r="K16" s="33">
        <v>7822.9513220262597</v>
      </c>
      <c r="L16" s="33">
        <v>8059.588487832224</v>
      </c>
      <c r="M16" s="124"/>
      <c r="N16" s="91">
        <v>0.24527833101848362</v>
      </c>
      <c r="O16" s="70">
        <v>-2.7201392445869499</v>
      </c>
      <c r="P16" s="70">
        <v>3.2293888300127804E-2</v>
      </c>
      <c r="Q16" s="70">
        <v>-0.16345184671278101</v>
      </c>
      <c r="R16" s="92">
        <v>0.45991115874430832</v>
      </c>
    </row>
    <row r="17" spans="1:18" x14ac:dyDescent="0.25">
      <c r="A17" s="247" t="s">
        <v>37</v>
      </c>
      <c r="B17" s="46">
        <v>7729.7436029809951</v>
      </c>
      <c r="C17" s="46">
        <v>7564.7586557013447</v>
      </c>
      <c r="D17" s="46">
        <v>7772.8467334737206</v>
      </c>
      <c r="E17" s="46">
        <v>5620.7645942296786</v>
      </c>
      <c r="F17" s="46">
        <v>5330.5510655427242</v>
      </c>
      <c r="G17" s="46">
        <v>5266.2607284095084</v>
      </c>
      <c r="H17" s="46">
        <v>5277.2632677341871</v>
      </c>
      <c r="I17" s="46">
        <v>5178.1956592384604</v>
      </c>
      <c r="J17" s="46">
        <v>5176.6196081895323</v>
      </c>
      <c r="K17" s="46">
        <v>5208.6548017665464</v>
      </c>
      <c r="L17" s="46">
        <v>5227.160569089644</v>
      </c>
      <c r="M17" s="132"/>
      <c r="N17" s="103">
        <v>5.5623256797510123E-2</v>
      </c>
      <c r="O17" s="104">
        <v>-3.7015713928973515</v>
      </c>
      <c r="P17" s="104">
        <v>-0.10041934002390507</v>
      </c>
      <c r="Q17" s="104">
        <v>-0.19236858286223457</v>
      </c>
      <c r="R17" s="105">
        <v>9.7206819967543545E-2</v>
      </c>
    </row>
    <row r="18" spans="1:18" x14ac:dyDescent="0.25">
      <c r="A18" s="244" t="s">
        <v>64</v>
      </c>
      <c r="B18" s="52">
        <v>7670.192753761552</v>
      </c>
      <c r="C18" s="52">
        <v>7514.1761513952042</v>
      </c>
      <c r="D18" s="52">
        <v>7658.5803179954837</v>
      </c>
      <c r="E18" s="52">
        <v>5529.2592735178441</v>
      </c>
      <c r="F18" s="52">
        <v>5243.8439740955146</v>
      </c>
      <c r="G18" s="52">
        <v>5180.8222114385626</v>
      </c>
      <c r="H18" s="52">
        <v>5192.2015660302486</v>
      </c>
      <c r="I18" s="52">
        <v>5095.0590180952931</v>
      </c>
      <c r="J18" s="52">
        <v>5093.8792453572469</v>
      </c>
      <c r="K18" s="52">
        <v>5125.8914656583811</v>
      </c>
      <c r="L18" s="52">
        <v>5144.9091556261228</v>
      </c>
      <c r="M18" s="132"/>
      <c r="N18" s="159">
        <v>-1.5150016596621185E-2</v>
      </c>
      <c r="O18" s="160">
        <v>-3.7168813106184029</v>
      </c>
      <c r="P18" s="160">
        <v>-9.8921152358855124E-2</v>
      </c>
      <c r="Q18" s="160">
        <v>-0.19099866562137802</v>
      </c>
      <c r="R18" s="161">
        <v>9.9730110400386707E-2</v>
      </c>
    </row>
    <row r="19" spans="1:18" x14ac:dyDescent="0.25">
      <c r="A19" s="244" t="s">
        <v>72</v>
      </c>
      <c r="B19" s="52">
        <v>59.550849219443037</v>
      </c>
      <c r="C19" s="52">
        <v>50.582504306140201</v>
      </c>
      <c r="D19" s="52">
        <v>114.26641547823671</v>
      </c>
      <c r="E19" s="52">
        <v>91.505320711834173</v>
      </c>
      <c r="F19" s="52">
        <v>86.707091447209621</v>
      </c>
      <c r="G19" s="52">
        <v>85.438516970946225</v>
      </c>
      <c r="H19" s="52">
        <v>85.061701703938169</v>
      </c>
      <c r="I19" s="52">
        <v>83.136641143167054</v>
      </c>
      <c r="J19" s="52">
        <v>82.740362832285641</v>
      </c>
      <c r="K19" s="52">
        <v>82.763336108165646</v>
      </c>
      <c r="L19" s="52">
        <v>82.251413463521388</v>
      </c>
      <c r="M19" s="132"/>
      <c r="N19" s="159">
        <v>6.7340685621587681</v>
      </c>
      <c r="O19" s="160">
        <v>-2.7222310786846782</v>
      </c>
      <c r="P19" s="160">
        <v>-0.19140436600488808</v>
      </c>
      <c r="Q19" s="160">
        <v>-0.27631104952874352</v>
      </c>
      <c r="R19" s="161">
        <v>-5.9252156663724964E-2</v>
      </c>
    </row>
    <row r="20" spans="1:18" x14ac:dyDescent="0.25">
      <c r="A20" s="247" t="s">
        <v>38</v>
      </c>
      <c r="B20" s="46">
        <v>22.695701170547586</v>
      </c>
      <c r="C20" s="46">
        <v>28.3182052997253</v>
      </c>
      <c r="D20" s="46">
        <v>37.606211256888805</v>
      </c>
      <c r="E20" s="46">
        <v>52.173705668042231</v>
      </c>
      <c r="F20" s="46">
        <v>104.80855601930985</v>
      </c>
      <c r="G20" s="46">
        <v>216.62144438032564</v>
      </c>
      <c r="H20" s="46">
        <v>322.94754710300384</v>
      </c>
      <c r="I20" s="46">
        <v>386.09299875227265</v>
      </c>
      <c r="J20" s="46">
        <v>448.93615424313043</v>
      </c>
      <c r="K20" s="46">
        <v>542.19240282970316</v>
      </c>
      <c r="L20" s="46">
        <v>668.76535186719082</v>
      </c>
      <c r="M20" s="132"/>
      <c r="N20" s="103">
        <v>5.1796200612607146</v>
      </c>
      <c r="O20" s="104">
        <v>10.793355489486988</v>
      </c>
      <c r="P20" s="104">
        <v>11.911192953383832</v>
      </c>
      <c r="Q20" s="104">
        <v>3.3487573644782165</v>
      </c>
      <c r="R20" s="105">
        <v>4.0660135210966786</v>
      </c>
    </row>
    <row r="21" spans="1:18" x14ac:dyDescent="0.25">
      <c r="A21" s="244" t="s">
        <v>72</v>
      </c>
      <c r="B21" s="250">
        <v>22.695701170547586</v>
      </c>
      <c r="C21" s="250">
        <v>28.3182052997253</v>
      </c>
      <c r="D21" s="250">
        <v>37.606211256888805</v>
      </c>
      <c r="E21" s="250">
        <v>52.173705668042231</v>
      </c>
      <c r="F21" s="250">
        <v>104.80855601930985</v>
      </c>
      <c r="G21" s="250">
        <v>216.62144438032564</v>
      </c>
      <c r="H21" s="250">
        <v>322.94754710300384</v>
      </c>
      <c r="I21" s="250">
        <v>386.09299875227265</v>
      </c>
      <c r="J21" s="250">
        <v>448.93615424313043</v>
      </c>
      <c r="K21" s="250">
        <v>542.19240282970316</v>
      </c>
      <c r="L21" s="250">
        <v>668.76535186719082</v>
      </c>
      <c r="M21" s="132"/>
      <c r="N21" s="159">
        <v>5.1796200612607146</v>
      </c>
      <c r="O21" s="160">
        <v>10.793355489486988</v>
      </c>
      <c r="P21" s="160">
        <v>11.911192953383832</v>
      </c>
      <c r="Q21" s="160">
        <v>3.3487573644782165</v>
      </c>
      <c r="R21" s="161">
        <v>4.0660135210966786</v>
      </c>
    </row>
    <row r="22" spans="1:18" x14ac:dyDescent="0.25">
      <c r="A22" s="247" t="s">
        <v>39</v>
      </c>
      <c r="B22" s="46">
        <v>1477.7386989910626</v>
      </c>
      <c r="C22" s="46">
        <v>1457.349615376475</v>
      </c>
      <c r="D22" s="46">
        <v>1525.757060449348</v>
      </c>
      <c r="E22" s="46">
        <v>1503.5373246038093</v>
      </c>
      <c r="F22" s="46">
        <v>1486.0779300919928</v>
      </c>
      <c r="G22" s="46">
        <v>1443.0274664119656</v>
      </c>
      <c r="H22" s="46">
        <v>1400.0590487793836</v>
      </c>
      <c r="I22" s="46">
        <v>1371.6027625281429</v>
      </c>
      <c r="J22" s="46">
        <v>1344.9679936078401</v>
      </c>
      <c r="K22" s="46">
        <v>1368.3180469086112</v>
      </c>
      <c r="L22" s="46">
        <v>1457.8978338097882</v>
      </c>
      <c r="M22" s="132"/>
      <c r="N22" s="103">
        <v>0.3202888993789399</v>
      </c>
      <c r="O22" s="104">
        <v>-0.26315645650035746</v>
      </c>
      <c r="P22" s="104">
        <v>-0.59448564293062001</v>
      </c>
      <c r="Q22" s="104">
        <v>-0.40063727122456871</v>
      </c>
      <c r="R22" s="105">
        <v>0.80951239655957519</v>
      </c>
    </row>
    <row r="23" spans="1:18" x14ac:dyDescent="0.25">
      <c r="A23" s="244" t="s">
        <v>64</v>
      </c>
      <c r="B23" s="52">
        <v>188.95602805292916</v>
      </c>
      <c r="C23" s="52">
        <v>384.86181108560521</v>
      </c>
      <c r="D23" s="52">
        <v>740.21327957183667</v>
      </c>
      <c r="E23" s="52">
        <v>831.86683092770318</v>
      </c>
      <c r="F23" s="52">
        <v>840.82962285196299</v>
      </c>
      <c r="G23" s="52">
        <v>785.23581678652329</v>
      </c>
      <c r="H23" s="52">
        <v>878.67880243212107</v>
      </c>
      <c r="I23" s="52">
        <v>824.08835709272228</v>
      </c>
      <c r="J23" s="52">
        <v>759.10344825528921</v>
      </c>
      <c r="K23" s="52">
        <v>617.64167970738902</v>
      </c>
      <c r="L23" s="52">
        <v>375.54087560318351</v>
      </c>
      <c r="M23" s="132"/>
      <c r="N23" s="159">
        <v>14.63034832367185</v>
      </c>
      <c r="O23" s="160">
        <v>1.282663357710967</v>
      </c>
      <c r="P23" s="160">
        <v>0.44127443828463342</v>
      </c>
      <c r="Q23" s="160">
        <v>-1.4521664103449017</v>
      </c>
      <c r="R23" s="161">
        <v>-6.7957695453470084</v>
      </c>
    </row>
    <row r="24" spans="1:18" x14ac:dyDescent="0.25">
      <c r="A24" s="244" t="s">
        <v>65</v>
      </c>
      <c r="B24" s="52">
        <v>583.44337937819091</v>
      </c>
      <c r="C24" s="52">
        <v>557.43252511364449</v>
      </c>
      <c r="D24" s="52">
        <v>537.12199438559992</v>
      </c>
      <c r="E24" s="52">
        <v>321.39448527467783</v>
      </c>
      <c r="F24" s="52">
        <v>285.2523491054194</v>
      </c>
      <c r="G24" s="52">
        <v>265.45626826054712</v>
      </c>
      <c r="H24" s="52">
        <v>153.09585116880001</v>
      </c>
      <c r="I24" s="52">
        <v>154.14806493527809</v>
      </c>
      <c r="J24" s="52">
        <v>157.02285506923073</v>
      </c>
      <c r="K24" s="52">
        <v>169.73356776826395</v>
      </c>
      <c r="L24" s="52">
        <v>173.09289600727249</v>
      </c>
      <c r="M24" s="132"/>
      <c r="N24" s="159">
        <v>-0.82380958152641348</v>
      </c>
      <c r="O24" s="160">
        <v>-6.1324183039543456</v>
      </c>
      <c r="P24" s="160">
        <v>-6.0334203007009535</v>
      </c>
      <c r="Q24" s="160">
        <v>0.25359265337474568</v>
      </c>
      <c r="R24" s="161">
        <v>0.97913297582030712</v>
      </c>
    </row>
    <row r="25" spans="1:18" x14ac:dyDescent="0.25">
      <c r="A25" s="244" t="s">
        <v>72</v>
      </c>
      <c r="B25" s="52">
        <v>697.40311915824441</v>
      </c>
      <c r="C25" s="52">
        <v>508.09425655215574</v>
      </c>
      <c r="D25" s="52">
        <v>236.20907507037319</v>
      </c>
      <c r="E25" s="52">
        <v>336.70201943712743</v>
      </c>
      <c r="F25" s="52">
        <v>346.61539874880464</v>
      </c>
      <c r="G25" s="52">
        <v>376.99696109307064</v>
      </c>
      <c r="H25" s="52">
        <v>347.57872868981576</v>
      </c>
      <c r="I25" s="52">
        <v>366.19724338795737</v>
      </c>
      <c r="J25" s="52">
        <v>392.74480285351694</v>
      </c>
      <c r="K25" s="52">
        <v>523.90568586753307</v>
      </c>
      <c r="L25" s="52">
        <v>807.05079043408762</v>
      </c>
      <c r="M25" s="132"/>
      <c r="N25" s="159">
        <v>-10.260990977453311</v>
      </c>
      <c r="O25" s="160">
        <v>3.9094694513233108</v>
      </c>
      <c r="P25" s="160">
        <v>2.7757775949854846E-2</v>
      </c>
      <c r="Q25" s="160">
        <v>1.2291815728098232</v>
      </c>
      <c r="R25" s="161">
        <v>7.4679691654928604</v>
      </c>
    </row>
    <row r="26" spans="1:18" x14ac:dyDescent="0.25">
      <c r="A26" s="244" t="s">
        <v>69</v>
      </c>
      <c r="B26" s="52">
        <v>7.9361724016983235</v>
      </c>
      <c r="C26" s="52">
        <v>6.9610226250694041</v>
      </c>
      <c r="D26" s="52">
        <v>12.212711421538263</v>
      </c>
      <c r="E26" s="52">
        <v>13.573988964300961</v>
      </c>
      <c r="F26" s="52">
        <v>13.380559385805743</v>
      </c>
      <c r="G26" s="52">
        <v>15.338420271824683</v>
      </c>
      <c r="H26" s="52">
        <v>20.705666488646795</v>
      </c>
      <c r="I26" s="52">
        <v>27.169097112185312</v>
      </c>
      <c r="J26" s="52">
        <v>36.096887429803196</v>
      </c>
      <c r="K26" s="52">
        <v>57.037113565425322</v>
      </c>
      <c r="L26" s="52">
        <v>102.21327176524437</v>
      </c>
      <c r="M26" s="132"/>
      <c r="N26" s="159">
        <v>4.4047121038752968</v>
      </c>
      <c r="O26" s="160">
        <v>0.9174382234420575</v>
      </c>
      <c r="P26" s="160">
        <v>4.4627596041942219</v>
      </c>
      <c r="Q26" s="160">
        <v>5.7153505063787247</v>
      </c>
      <c r="R26" s="161">
        <v>10.969531751651473</v>
      </c>
    </row>
    <row r="27" spans="1:18" x14ac:dyDescent="0.25">
      <c r="A27" s="247" t="s">
        <v>40</v>
      </c>
      <c r="B27" s="46">
        <v>797.9174535561674</v>
      </c>
      <c r="C27" s="46">
        <v>816.58154161878861</v>
      </c>
      <c r="D27" s="46">
        <v>940.5856088406274</v>
      </c>
      <c r="E27" s="46">
        <v>951.66190424996819</v>
      </c>
      <c r="F27" s="46">
        <v>878.42809867392725</v>
      </c>
      <c r="G27" s="46">
        <v>878.67133027842215</v>
      </c>
      <c r="H27" s="46">
        <v>824.82122225088176</v>
      </c>
      <c r="I27" s="46">
        <v>780.67800263941024</v>
      </c>
      <c r="J27" s="46">
        <v>727.60144805876905</v>
      </c>
      <c r="K27" s="46">
        <v>703.78607052139887</v>
      </c>
      <c r="L27" s="46">
        <v>705.76473306560126</v>
      </c>
      <c r="M27" s="132"/>
      <c r="N27" s="103">
        <v>1.65857939955254</v>
      </c>
      <c r="O27" s="104">
        <v>-0.68135429066364939</v>
      </c>
      <c r="P27" s="104">
        <v>-0.62769566961092815</v>
      </c>
      <c r="Q27" s="104">
        <v>-1.2463007917982383</v>
      </c>
      <c r="R27" s="105">
        <v>-0.30425115675911663</v>
      </c>
    </row>
    <row r="28" spans="1:18" x14ac:dyDescent="0.25">
      <c r="A28" s="244" t="s">
        <v>64</v>
      </c>
      <c r="B28" s="52">
        <v>0</v>
      </c>
      <c r="C28" s="52">
        <v>0</v>
      </c>
      <c r="D28" s="52">
        <v>0</v>
      </c>
      <c r="E28" s="52">
        <v>0</v>
      </c>
      <c r="F28" s="52">
        <v>67.710658937197806</v>
      </c>
      <c r="G28" s="52">
        <v>94.033639600226223</v>
      </c>
      <c r="H28" s="52">
        <v>92.906442473948331</v>
      </c>
      <c r="I28" s="52">
        <v>72.834067665072581</v>
      </c>
      <c r="J28" s="52">
        <v>48.920812193970285</v>
      </c>
      <c r="K28" s="52">
        <v>20.998135904786647</v>
      </c>
      <c r="L28" s="52">
        <v>4.4725754795945516</v>
      </c>
      <c r="M28" s="132"/>
      <c r="N28" s="159">
        <v>0</v>
      </c>
      <c r="O28" s="160">
        <v>0</v>
      </c>
      <c r="P28" s="160">
        <v>3.214064126446492</v>
      </c>
      <c r="Q28" s="160">
        <v>-6.2125381486217819</v>
      </c>
      <c r="R28" s="161">
        <v>-21.276136076445308</v>
      </c>
    </row>
    <row r="29" spans="1:18" x14ac:dyDescent="0.25">
      <c r="A29" s="244" t="s">
        <v>65</v>
      </c>
      <c r="B29" s="52">
        <v>206.14152719036261</v>
      </c>
      <c r="C29" s="52">
        <v>191.29693972602382</v>
      </c>
      <c r="D29" s="52">
        <v>173.41687868899231</v>
      </c>
      <c r="E29" s="52">
        <v>128.78278920889258</v>
      </c>
      <c r="F29" s="52">
        <v>166.8440548838976</v>
      </c>
      <c r="G29" s="52">
        <v>65.634218237561214</v>
      </c>
      <c r="H29" s="52">
        <v>78.912071358086592</v>
      </c>
      <c r="I29" s="52">
        <v>73.428785764872259</v>
      </c>
      <c r="J29" s="52">
        <v>71.998576873096596</v>
      </c>
      <c r="K29" s="52">
        <v>71.625175854795813</v>
      </c>
      <c r="L29" s="52">
        <v>65.126593110211914</v>
      </c>
      <c r="M29" s="132"/>
      <c r="N29" s="159">
        <v>-1.7137902328168475</v>
      </c>
      <c r="O29" s="160">
        <v>-0.38564274268682031</v>
      </c>
      <c r="P29" s="160">
        <v>-7.2138252354339798</v>
      </c>
      <c r="Q29" s="160">
        <v>-0.91268807184252676</v>
      </c>
      <c r="R29" s="161">
        <v>-0.99811930403523874</v>
      </c>
    </row>
    <row r="30" spans="1:18" x14ac:dyDescent="0.25">
      <c r="A30" s="249" t="s">
        <v>72</v>
      </c>
      <c r="B30" s="53">
        <v>591.77592636580482</v>
      </c>
      <c r="C30" s="53">
        <v>625.28460189276484</v>
      </c>
      <c r="D30" s="53">
        <v>767.16873015163515</v>
      </c>
      <c r="E30" s="53">
        <v>822.87911504107558</v>
      </c>
      <c r="F30" s="53">
        <v>643.87338485283192</v>
      </c>
      <c r="G30" s="53">
        <v>719.00347244063471</v>
      </c>
      <c r="H30" s="53">
        <v>653.00270841884685</v>
      </c>
      <c r="I30" s="53">
        <v>634.41514920946543</v>
      </c>
      <c r="J30" s="53">
        <v>606.68205899170221</v>
      </c>
      <c r="K30" s="53">
        <v>611.16275876181635</v>
      </c>
      <c r="L30" s="53">
        <v>636.16556447579478</v>
      </c>
      <c r="M30" s="132"/>
      <c r="N30" s="204">
        <v>2.6297710036289557</v>
      </c>
      <c r="O30" s="205">
        <v>-1.7367875574255676</v>
      </c>
      <c r="P30" s="205">
        <v>0.14089093334805902</v>
      </c>
      <c r="Q30" s="205">
        <v>-0.7330640206638539</v>
      </c>
      <c r="R30" s="206">
        <v>0.47566760281154696</v>
      </c>
    </row>
    <row r="31" spans="1:18" x14ac:dyDescent="0.25">
      <c r="A31" s="220"/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132"/>
      <c r="N31" s="85"/>
      <c r="O31" s="86"/>
      <c r="P31" s="86"/>
      <c r="Q31" s="86"/>
      <c r="R31" s="87"/>
    </row>
    <row r="32" spans="1:18" ht="12.75" x14ac:dyDescent="0.25">
      <c r="A32" s="231" t="s">
        <v>100</v>
      </c>
      <c r="B32" s="33">
        <v>10093.848546358457</v>
      </c>
      <c r="C32" s="33">
        <v>10655.408284951667</v>
      </c>
      <c r="D32" s="33">
        <v>10199.724947104216</v>
      </c>
      <c r="E32" s="33">
        <v>8438.509076676417</v>
      </c>
      <c r="F32" s="33">
        <v>8291.1920082375727</v>
      </c>
      <c r="G32" s="33">
        <v>8397.9589163447472</v>
      </c>
      <c r="H32" s="33">
        <v>8624.8592239889585</v>
      </c>
      <c r="I32" s="33">
        <v>8747.0014422926088</v>
      </c>
      <c r="J32" s="33">
        <v>8764.5465552216392</v>
      </c>
      <c r="K32" s="33">
        <v>8957.3309095050063</v>
      </c>
      <c r="L32" s="33">
        <v>9174.5611544798048</v>
      </c>
      <c r="M32" s="124"/>
      <c r="N32" s="91">
        <v>0.10440016381545458</v>
      </c>
      <c r="O32" s="70">
        <v>-2.0503584031032362</v>
      </c>
      <c r="P32" s="70">
        <v>0.395328303243625</v>
      </c>
      <c r="Q32" s="70">
        <v>0.1607905549409594</v>
      </c>
      <c r="R32" s="92">
        <v>0.45824453132266019</v>
      </c>
    </row>
    <row r="33" spans="1:18" x14ac:dyDescent="0.25">
      <c r="A33" s="247" t="s">
        <v>37</v>
      </c>
      <c r="B33" s="46">
        <v>7786.2775127686446</v>
      </c>
      <c r="C33" s="46">
        <v>8326.7057942309184</v>
      </c>
      <c r="D33" s="46">
        <v>7603.1202431881275</v>
      </c>
      <c r="E33" s="46">
        <v>5804.7359958417655</v>
      </c>
      <c r="F33" s="46">
        <v>5629.2948048242588</v>
      </c>
      <c r="G33" s="46">
        <v>5638.3661267579737</v>
      </c>
      <c r="H33" s="46">
        <v>5838.9174025761158</v>
      </c>
      <c r="I33" s="46">
        <v>5990.5280677328901</v>
      </c>
      <c r="J33" s="46">
        <v>6045.9684171008093</v>
      </c>
      <c r="K33" s="46">
        <v>6140.5223169569499</v>
      </c>
      <c r="L33" s="46">
        <v>6216.0591335924828</v>
      </c>
      <c r="M33" s="132"/>
      <c r="N33" s="103">
        <v>-0.23775860278820726</v>
      </c>
      <c r="O33" s="104">
        <v>-2.961022119005674</v>
      </c>
      <c r="P33" s="104">
        <v>0.36628143459984663</v>
      </c>
      <c r="Q33" s="104">
        <v>0.34907052897525936</v>
      </c>
      <c r="R33" s="105">
        <v>0.27782976924262126</v>
      </c>
    </row>
    <row r="34" spans="1:18" x14ac:dyDescent="0.25">
      <c r="A34" s="244" t="s">
        <v>65</v>
      </c>
      <c r="B34" s="52">
        <v>7638.0247648558752</v>
      </c>
      <c r="C34" s="52">
        <v>8188.8946782877192</v>
      </c>
      <c r="D34" s="52">
        <v>7329.7207104850058</v>
      </c>
      <c r="E34" s="52">
        <v>5574.1167936759975</v>
      </c>
      <c r="F34" s="52">
        <v>5409.1994617053751</v>
      </c>
      <c r="G34" s="52">
        <v>5422.8153091358881</v>
      </c>
      <c r="H34" s="52">
        <v>5618.6832690600968</v>
      </c>
      <c r="I34" s="52">
        <v>5767.6258595709487</v>
      </c>
      <c r="J34" s="52">
        <v>5825.253821644761</v>
      </c>
      <c r="K34" s="52">
        <v>5921.5317078377902</v>
      </c>
      <c r="L34" s="52">
        <v>5999.1548427839443</v>
      </c>
      <c r="M34" s="132"/>
      <c r="N34" s="159">
        <v>-0.41116855984733025</v>
      </c>
      <c r="O34" s="160">
        <v>-2.9926687536764529</v>
      </c>
      <c r="P34" s="160">
        <v>0.38068511795779081</v>
      </c>
      <c r="Q34" s="160">
        <v>0.36170488238373988</v>
      </c>
      <c r="R34" s="161">
        <v>0.29459334322305963</v>
      </c>
    </row>
    <row r="35" spans="1:18" x14ac:dyDescent="0.25">
      <c r="A35" s="244" t="s">
        <v>72</v>
      </c>
      <c r="B35" s="52">
        <v>148.25274791276917</v>
      </c>
      <c r="C35" s="52">
        <v>137.8111159431987</v>
      </c>
      <c r="D35" s="52">
        <v>273.39953270312179</v>
      </c>
      <c r="E35" s="52">
        <v>230.6192021657678</v>
      </c>
      <c r="F35" s="52">
        <v>220.0953431188839</v>
      </c>
      <c r="G35" s="52">
        <v>215.55081762208567</v>
      </c>
      <c r="H35" s="52">
        <v>220.23413351601937</v>
      </c>
      <c r="I35" s="52">
        <v>222.90220816194133</v>
      </c>
      <c r="J35" s="52">
        <v>220.71459545604827</v>
      </c>
      <c r="K35" s="52">
        <v>218.99060911915979</v>
      </c>
      <c r="L35" s="52">
        <v>216.9042908085388</v>
      </c>
      <c r="M35" s="132"/>
      <c r="N35" s="159">
        <v>6.3113178118778812</v>
      </c>
      <c r="O35" s="160">
        <v>-2.1453859049779589</v>
      </c>
      <c r="P35" s="160">
        <v>6.3041328739688041E-3</v>
      </c>
      <c r="Q35" s="160">
        <v>2.1794574018962898E-2</v>
      </c>
      <c r="R35" s="161">
        <v>-0.17399089575390603</v>
      </c>
    </row>
    <row r="36" spans="1:18" x14ac:dyDescent="0.25">
      <c r="A36" s="247" t="s">
        <v>38</v>
      </c>
      <c r="B36" s="46">
        <v>22.694463517478177</v>
      </c>
      <c r="C36" s="46">
        <v>28.324036265610996</v>
      </c>
      <c r="D36" s="46">
        <v>37.60191557245124</v>
      </c>
      <c r="E36" s="46">
        <v>52.163318037522011</v>
      </c>
      <c r="F36" s="46">
        <v>106.90865252023184</v>
      </c>
      <c r="G36" s="46">
        <v>229.1584598245679</v>
      </c>
      <c r="H36" s="46">
        <v>330.28039247455416</v>
      </c>
      <c r="I36" s="46">
        <v>397.42365144888896</v>
      </c>
      <c r="J36" s="46">
        <v>470.46740608615715</v>
      </c>
      <c r="K36" s="46">
        <v>581.69501671591081</v>
      </c>
      <c r="L36" s="46">
        <v>721.76122221159449</v>
      </c>
      <c r="M36" s="132"/>
      <c r="N36" s="103">
        <v>5.1789921344331358</v>
      </c>
      <c r="O36" s="104">
        <v>11.014648600416855</v>
      </c>
      <c r="P36" s="104">
        <v>11.940435873157963</v>
      </c>
      <c r="Q36" s="104">
        <v>3.6011735391671129</v>
      </c>
      <c r="R36" s="105">
        <v>4.3725755392373555</v>
      </c>
    </row>
    <row r="37" spans="1:18" x14ac:dyDescent="0.25">
      <c r="A37" s="244" t="s">
        <v>72</v>
      </c>
      <c r="B37" s="250">
        <v>22.694463517478177</v>
      </c>
      <c r="C37" s="250">
        <v>28.324036265610996</v>
      </c>
      <c r="D37" s="250">
        <v>37.60191557245124</v>
      </c>
      <c r="E37" s="250">
        <v>52.163318037522011</v>
      </c>
      <c r="F37" s="250">
        <v>106.90865252023184</v>
      </c>
      <c r="G37" s="250">
        <v>229.1584598245679</v>
      </c>
      <c r="H37" s="250">
        <v>330.28039247455416</v>
      </c>
      <c r="I37" s="250">
        <v>397.42365144888896</v>
      </c>
      <c r="J37" s="250">
        <v>470.46740608615715</v>
      </c>
      <c r="K37" s="250">
        <v>581.69501671591081</v>
      </c>
      <c r="L37" s="250">
        <v>721.76122221159449</v>
      </c>
      <c r="M37" s="132"/>
      <c r="N37" s="159">
        <v>5.1789921344331358</v>
      </c>
      <c r="O37" s="160">
        <v>11.014648600416855</v>
      </c>
      <c r="P37" s="160">
        <v>11.940435873157963</v>
      </c>
      <c r="Q37" s="160">
        <v>3.6011735391671129</v>
      </c>
      <c r="R37" s="161">
        <v>4.3725755392373555</v>
      </c>
    </row>
    <row r="38" spans="1:18" x14ac:dyDescent="0.25">
      <c r="A38" s="247" t="s">
        <v>39</v>
      </c>
      <c r="B38" s="46">
        <v>1486.9589071644041</v>
      </c>
      <c r="C38" s="46">
        <v>1483.7968559535645</v>
      </c>
      <c r="D38" s="46">
        <v>1618.4173318120188</v>
      </c>
      <c r="E38" s="46">
        <v>1629.9446312208952</v>
      </c>
      <c r="F38" s="46">
        <v>1636.4283534347076</v>
      </c>
      <c r="G38" s="46">
        <v>1646.7098708494377</v>
      </c>
      <c r="H38" s="46">
        <v>1616.283258055681</v>
      </c>
      <c r="I38" s="46">
        <v>1568.899268166308</v>
      </c>
      <c r="J38" s="46">
        <v>1506.7995623914096</v>
      </c>
      <c r="K38" s="46">
        <v>1507.3767442550015</v>
      </c>
      <c r="L38" s="46">
        <v>1517.7967626955051</v>
      </c>
      <c r="M38" s="132"/>
      <c r="N38" s="103">
        <v>0.85075536476713065</v>
      </c>
      <c r="O38" s="104">
        <v>0.11073444132361221</v>
      </c>
      <c r="P38" s="104">
        <v>-0.1237913696723103</v>
      </c>
      <c r="Q38" s="104">
        <v>-0.69895905653540868</v>
      </c>
      <c r="R38" s="105">
        <v>7.2745233314930324E-2</v>
      </c>
    </row>
    <row r="39" spans="1:18" x14ac:dyDescent="0.25">
      <c r="A39" s="244" t="s">
        <v>65</v>
      </c>
      <c r="B39" s="52">
        <v>673.16323190715718</v>
      </c>
      <c r="C39" s="52">
        <v>690.48569476070929</v>
      </c>
      <c r="D39" s="52">
        <v>707.95998381960828</v>
      </c>
      <c r="E39" s="52">
        <v>746.96690141911665</v>
      </c>
      <c r="F39" s="52">
        <v>638.61924999963901</v>
      </c>
      <c r="G39" s="52">
        <v>448.59479456836266</v>
      </c>
      <c r="H39" s="52">
        <v>485.2710875596764</v>
      </c>
      <c r="I39" s="52">
        <v>505.67117518261279</v>
      </c>
      <c r="J39" s="52">
        <v>504.0309885004682</v>
      </c>
      <c r="K39" s="52">
        <v>503.55524105573016</v>
      </c>
      <c r="L39" s="52">
        <v>501.13387371561493</v>
      </c>
      <c r="M39" s="132"/>
      <c r="N39" s="159">
        <v>0.50526948405125172</v>
      </c>
      <c r="O39" s="160">
        <v>-1.0254970335616287</v>
      </c>
      <c r="P39" s="160">
        <v>-2.7086474229359503</v>
      </c>
      <c r="Q39" s="160">
        <v>0.38002098650344873</v>
      </c>
      <c r="R39" s="161">
        <v>-5.7628117679719981E-2</v>
      </c>
    </row>
    <row r="40" spans="1:18" x14ac:dyDescent="0.25">
      <c r="A40" s="244" t="s">
        <v>72</v>
      </c>
      <c r="B40" s="52">
        <v>804.64137116752238</v>
      </c>
      <c r="C40" s="52">
        <v>783.7227170370785</v>
      </c>
      <c r="D40" s="52">
        <v>886.30505876310463</v>
      </c>
      <c r="E40" s="52">
        <v>850.10884625498318</v>
      </c>
      <c r="F40" s="52">
        <v>951.02168337981072</v>
      </c>
      <c r="G40" s="52">
        <v>1124.3768141442836</v>
      </c>
      <c r="H40" s="52">
        <v>1036.9266526609094</v>
      </c>
      <c r="I40" s="52">
        <v>951.8206987633539</v>
      </c>
      <c r="J40" s="52">
        <v>871.06146589078116</v>
      </c>
      <c r="K40" s="52">
        <v>846.02030450001314</v>
      </c>
      <c r="L40" s="52">
        <v>833.9311321224867</v>
      </c>
      <c r="M40" s="132"/>
      <c r="N40" s="159">
        <v>0.97133235520432404</v>
      </c>
      <c r="O40" s="160">
        <v>0.70724586806631962</v>
      </c>
      <c r="P40" s="160">
        <v>0.86854628947574675</v>
      </c>
      <c r="Q40" s="160">
        <v>-1.7279362648509711</v>
      </c>
      <c r="R40" s="161">
        <v>-0.43466976591001183</v>
      </c>
    </row>
    <row r="41" spans="1:18" x14ac:dyDescent="0.25">
      <c r="A41" s="244" t="s">
        <v>69</v>
      </c>
      <c r="B41" s="52">
        <v>9.1543040897246115</v>
      </c>
      <c r="C41" s="52">
        <v>9.5884441557766849</v>
      </c>
      <c r="D41" s="52">
        <v>24.152289229306053</v>
      </c>
      <c r="E41" s="52">
        <v>32.868883546795288</v>
      </c>
      <c r="F41" s="52">
        <v>46.787420055257734</v>
      </c>
      <c r="G41" s="52">
        <v>73.738262136791604</v>
      </c>
      <c r="H41" s="52">
        <v>94.085517835095374</v>
      </c>
      <c r="I41" s="52">
        <v>111.40739422034136</v>
      </c>
      <c r="J41" s="52">
        <v>131.70710800016028</v>
      </c>
      <c r="K41" s="52">
        <v>157.80119869925824</v>
      </c>
      <c r="L41" s="52">
        <v>182.73175685740347</v>
      </c>
      <c r="M41" s="132"/>
      <c r="N41" s="159">
        <v>10.187745332770671</v>
      </c>
      <c r="O41" s="160">
        <v>6.8358672342099469</v>
      </c>
      <c r="P41" s="160">
        <v>7.2356943418861341</v>
      </c>
      <c r="Q41" s="160">
        <v>3.4209787275808923</v>
      </c>
      <c r="R41" s="161">
        <v>3.3285848758598302</v>
      </c>
    </row>
    <row r="42" spans="1:18" x14ac:dyDescent="0.25">
      <c r="A42" s="247" t="s">
        <v>40</v>
      </c>
      <c r="B42" s="46">
        <v>797.91766290793066</v>
      </c>
      <c r="C42" s="46">
        <v>816.58159850157438</v>
      </c>
      <c r="D42" s="46">
        <v>940.58545653161775</v>
      </c>
      <c r="E42" s="46">
        <v>951.66513157623444</v>
      </c>
      <c r="F42" s="46">
        <v>918.56019745837341</v>
      </c>
      <c r="G42" s="46">
        <v>883.72445891276845</v>
      </c>
      <c r="H42" s="46">
        <v>839.37817088260749</v>
      </c>
      <c r="I42" s="46">
        <v>790.1504549445209</v>
      </c>
      <c r="J42" s="46">
        <v>741.31116964326361</v>
      </c>
      <c r="K42" s="46">
        <v>727.73683157714299</v>
      </c>
      <c r="L42" s="46">
        <v>718.94403598022279</v>
      </c>
      <c r="M42" s="132"/>
      <c r="N42" s="103">
        <v>1.6585750861519921</v>
      </c>
      <c r="O42" s="104">
        <v>-0.23667015453295859</v>
      </c>
      <c r="P42" s="104">
        <v>-0.89740998687786178</v>
      </c>
      <c r="Q42" s="104">
        <v>-1.2347227234768221</v>
      </c>
      <c r="R42" s="105">
        <v>-0.30590067164850687</v>
      </c>
    </row>
    <row r="43" spans="1:18" x14ac:dyDescent="0.25">
      <c r="A43" s="244" t="s">
        <v>65</v>
      </c>
      <c r="B43" s="52">
        <v>206.13959805369512</v>
      </c>
      <c r="C43" s="52">
        <v>191.29641361793355</v>
      </c>
      <c r="D43" s="52">
        <v>173.41756237347681</v>
      </c>
      <c r="E43" s="52">
        <v>128.7703861513634</v>
      </c>
      <c r="F43" s="52">
        <v>93.365093937583055</v>
      </c>
      <c r="G43" s="52">
        <v>94.811234411697257</v>
      </c>
      <c r="H43" s="52">
        <v>90.223241520631916</v>
      </c>
      <c r="I43" s="52">
        <v>81.700121397400522</v>
      </c>
      <c r="J43" s="52">
        <v>77.969888181534742</v>
      </c>
      <c r="K43" s="52">
        <v>72.890194890772904</v>
      </c>
      <c r="L43" s="52">
        <v>62.803401645990178</v>
      </c>
      <c r="M43" s="132"/>
      <c r="N43" s="159">
        <v>-1.7136595043940939</v>
      </c>
      <c r="O43" s="160">
        <v>-6.0040490160363502</v>
      </c>
      <c r="P43" s="160">
        <v>-0.34171968873134562</v>
      </c>
      <c r="Q43" s="160">
        <v>-1.4490424176341943</v>
      </c>
      <c r="R43" s="161">
        <v>-2.139906676579284</v>
      </c>
    </row>
    <row r="44" spans="1:18" x14ac:dyDescent="0.25">
      <c r="A44" s="249" t="s">
        <v>72</v>
      </c>
      <c r="B44" s="53">
        <v>591.77806485423548</v>
      </c>
      <c r="C44" s="53">
        <v>625.2851848836408</v>
      </c>
      <c r="D44" s="53">
        <v>767.16789415814094</v>
      </c>
      <c r="E44" s="53">
        <v>822.89474542487108</v>
      </c>
      <c r="F44" s="53">
        <v>825.19510352079033</v>
      </c>
      <c r="G44" s="53">
        <v>788.91322450107123</v>
      </c>
      <c r="H44" s="53">
        <v>749.15492936197563</v>
      </c>
      <c r="I44" s="53">
        <v>708.45033354712041</v>
      </c>
      <c r="J44" s="53">
        <v>663.34128146172884</v>
      </c>
      <c r="K44" s="53">
        <v>654.84663668637006</v>
      </c>
      <c r="L44" s="53">
        <v>656.14063433423257</v>
      </c>
      <c r="M44" s="132"/>
      <c r="N44" s="204">
        <v>2.6297227328967665</v>
      </c>
      <c r="O44" s="205">
        <v>0.73180643958594693</v>
      </c>
      <c r="P44" s="205">
        <v>-0.96208245817789306</v>
      </c>
      <c r="Q44" s="205">
        <v>-1.2091917957886555</v>
      </c>
      <c r="R44" s="206">
        <v>-0.10908509397765664</v>
      </c>
    </row>
    <row r="45" spans="1:18" x14ac:dyDescent="0.25">
      <c r="A45" s="220"/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132"/>
      <c r="N45" s="85"/>
      <c r="O45" s="86"/>
      <c r="P45" s="86"/>
      <c r="Q45" s="86"/>
      <c r="R45" s="87"/>
    </row>
    <row r="46" spans="1:18" ht="12.75" x14ac:dyDescent="0.25">
      <c r="A46" s="231" t="s">
        <v>101</v>
      </c>
      <c r="B46" s="33">
        <v>9980.8179127045296</v>
      </c>
      <c r="C46" s="33">
        <v>10649.540612186924</v>
      </c>
      <c r="D46" s="33">
        <v>9708.3239466494888</v>
      </c>
      <c r="E46" s="33">
        <v>8362.1148056847378</v>
      </c>
      <c r="F46" s="33">
        <v>8180.5434404773277</v>
      </c>
      <c r="G46" s="33">
        <v>8166.4878512560426</v>
      </c>
      <c r="H46" s="33">
        <v>8545.074264638366</v>
      </c>
      <c r="I46" s="33">
        <v>8731.0795504110993</v>
      </c>
      <c r="J46" s="33">
        <v>8757.62252119189</v>
      </c>
      <c r="K46" s="33">
        <v>8953.2954011488328</v>
      </c>
      <c r="L46" s="33">
        <v>9173.7150676092588</v>
      </c>
      <c r="M46" s="124"/>
      <c r="N46" s="91">
        <v>-0.27643108168902142</v>
      </c>
      <c r="O46" s="70">
        <v>-1.6976750234177551</v>
      </c>
      <c r="P46" s="70">
        <v>0.43691594522516919</v>
      </c>
      <c r="Q46" s="70">
        <v>0.24599666536864184</v>
      </c>
      <c r="R46" s="92">
        <v>0.4652576840140199</v>
      </c>
    </row>
    <row r="47" spans="1:18" x14ac:dyDescent="0.25">
      <c r="A47" s="247" t="s">
        <v>37</v>
      </c>
      <c r="B47" s="46">
        <v>7698.2506181143963</v>
      </c>
      <c r="C47" s="46">
        <v>8362.7012013365529</v>
      </c>
      <c r="D47" s="46">
        <v>7271.459495462982</v>
      </c>
      <c r="E47" s="46">
        <v>5854.1443798987693</v>
      </c>
      <c r="F47" s="46">
        <v>5629.86764306237</v>
      </c>
      <c r="G47" s="46">
        <v>5566.1960729656457</v>
      </c>
      <c r="H47" s="46">
        <v>5817.9466293727119</v>
      </c>
      <c r="I47" s="46">
        <v>5999.5059979498856</v>
      </c>
      <c r="J47" s="46">
        <v>6058.6179572288711</v>
      </c>
      <c r="K47" s="46">
        <v>6154.1354533401254</v>
      </c>
      <c r="L47" s="46">
        <v>6231.1353388721236</v>
      </c>
      <c r="M47" s="132"/>
      <c r="N47" s="103">
        <v>-0.56873736349817294</v>
      </c>
      <c r="O47" s="104">
        <v>-2.5262533592366299</v>
      </c>
      <c r="P47" s="104">
        <v>0.32915506968014263</v>
      </c>
      <c r="Q47" s="104">
        <v>0.40616590237367856</v>
      </c>
      <c r="R47" s="105">
        <v>0.28116291726958398</v>
      </c>
    </row>
    <row r="48" spans="1:18" x14ac:dyDescent="0.25">
      <c r="A48" s="244" t="s">
        <v>109</v>
      </c>
      <c r="B48" s="52">
        <v>7551.6739251587387</v>
      </c>
      <c r="C48" s="52">
        <v>8224.2943435304078</v>
      </c>
      <c r="D48" s="52">
        <v>7009.9861049940646</v>
      </c>
      <c r="E48" s="52">
        <v>5621.5622078202114</v>
      </c>
      <c r="F48" s="52">
        <v>5411.3295249161411</v>
      </c>
      <c r="G48" s="52">
        <v>5353.4702536682007</v>
      </c>
      <c r="H48" s="52">
        <v>5598.4479182347704</v>
      </c>
      <c r="I48" s="52">
        <v>5776.254417116791</v>
      </c>
      <c r="J48" s="52">
        <v>5837.3838744974983</v>
      </c>
      <c r="K48" s="52">
        <v>5934.5785722259025</v>
      </c>
      <c r="L48" s="52">
        <v>6013.6089166890451</v>
      </c>
      <c r="M48" s="132"/>
      <c r="N48" s="159">
        <v>-0.7415720025624517</v>
      </c>
      <c r="O48" s="160">
        <v>-2.5551968956971871</v>
      </c>
      <c r="P48" s="160">
        <v>0.34052433107403246</v>
      </c>
      <c r="Q48" s="160">
        <v>0.41880783815868572</v>
      </c>
      <c r="R48" s="161">
        <v>0.29786598030940858</v>
      </c>
    </row>
    <row r="49" spans="1:18" x14ac:dyDescent="0.25">
      <c r="A49" s="244" t="s">
        <v>72</v>
      </c>
      <c r="B49" s="52">
        <v>146.5766929556579</v>
      </c>
      <c r="C49" s="52">
        <v>138.40685780614453</v>
      </c>
      <c r="D49" s="52">
        <v>261.47339046891699</v>
      </c>
      <c r="E49" s="52">
        <v>232.5821720785577</v>
      </c>
      <c r="F49" s="52">
        <v>218.53811814622915</v>
      </c>
      <c r="G49" s="52">
        <v>212.72581929744507</v>
      </c>
      <c r="H49" s="52">
        <v>219.49871113794123</v>
      </c>
      <c r="I49" s="52">
        <v>223.25158083309483</v>
      </c>
      <c r="J49" s="52">
        <v>221.23408273137309</v>
      </c>
      <c r="K49" s="52">
        <v>219.55688111422333</v>
      </c>
      <c r="L49" s="52">
        <v>217.52642218307881</v>
      </c>
      <c r="M49" s="132"/>
      <c r="N49" s="159">
        <v>5.9586113397095186</v>
      </c>
      <c r="O49" s="160">
        <v>-1.7777292667217504</v>
      </c>
      <c r="P49" s="160">
        <v>4.3868695601267937E-2</v>
      </c>
      <c r="Q49" s="160">
        <v>7.8780797320776585E-2</v>
      </c>
      <c r="R49" s="161">
        <v>-0.1688674021935066</v>
      </c>
    </row>
    <row r="50" spans="1:18" x14ac:dyDescent="0.25">
      <c r="A50" s="247" t="s">
        <v>38</v>
      </c>
      <c r="B50" s="46">
        <v>22.696290300521227</v>
      </c>
      <c r="C50" s="46">
        <v>28.320819326938349</v>
      </c>
      <c r="D50" s="46">
        <v>37.604321260788538</v>
      </c>
      <c r="E50" s="46">
        <v>52.163788744986462</v>
      </c>
      <c r="F50" s="46">
        <v>114.85614139767638</v>
      </c>
      <c r="G50" s="46">
        <v>223.9376435116412</v>
      </c>
      <c r="H50" s="46">
        <v>325.70947566294518</v>
      </c>
      <c r="I50" s="46">
        <v>396.86891214851238</v>
      </c>
      <c r="J50" s="46">
        <v>469.85111741668999</v>
      </c>
      <c r="K50" s="46">
        <v>580.94770570452215</v>
      </c>
      <c r="L50" s="46">
        <v>720.94048087972203</v>
      </c>
      <c r="M50" s="132"/>
      <c r="N50" s="103">
        <v>5.1788184246345459</v>
      </c>
      <c r="O50" s="104">
        <v>11.812831828258364</v>
      </c>
      <c r="P50" s="104">
        <v>10.985851187140771</v>
      </c>
      <c r="Q50" s="104">
        <v>3.7320562957348757</v>
      </c>
      <c r="R50" s="105">
        <v>4.3743814566870709</v>
      </c>
    </row>
    <row r="51" spans="1:18" x14ac:dyDescent="0.25">
      <c r="A51" s="244" t="s">
        <v>72</v>
      </c>
      <c r="B51" s="250">
        <v>22.696290300521227</v>
      </c>
      <c r="C51" s="250">
        <v>28.320819326938349</v>
      </c>
      <c r="D51" s="250">
        <v>37.604321260788538</v>
      </c>
      <c r="E51" s="250">
        <v>52.163788744986462</v>
      </c>
      <c r="F51" s="250">
        <v>114.85614139767638</v>
      </c>
      <c r="G51" s="250">
        <v>223.9376435116412</v>
      </c>
      <c r="H51" s="250">
        <v>325.70947566294518</v>
      </c>
      <c r="I51" s="250">
        <v>396.86891214851238</v>
      </c>
      <c r="J51" s="250">
        <v>469.85111741668999</v>
      </c>
      <c r="K51" s="250">
        <v>580.94770570452215</v>
      </c>
      <c r="L51" s="250">
        <v>720.94048087972203</v>
      </c>
      <c r="M51" s="132"/>
      <c r="N51" s="159">
        <v>5.1788184246345459</v>
      </c>
      <c r="O51" s="160">
        <v>11.812831828258364</v>
      </c>
      <c r="P51" s="160">
        <v>10.985851187140771</v>
      </c>
      <c r="Q51" s="160">
        <v>3.7320562957348757</v>
      </c>
      <c r="R51" s="161">
        <v>4.3743814566870709</v>
      </c>
    </row>
    <row r="52" spans="1:18" x14ac:dyDescent="0.25">
      <c r="A52" s="247" t="s">
        <v>39</v>
      </c>
      <c r="B52" s="46">
        <v>1461.9534728701267</v>
      </c>
      <c r="C52" s="46">
        <v>1441.9370975611639</v>
      </c>
      <c r="D52" s="46">
        <v>1458.6745652504053</v>
      </c>
      <c r="E52" s="46">
        <v>1504.1418727022726</v>
      </c>
      <c r="F52" s="46">
        <v>1501.2332959811442</v>
      </c>
      <c r="G52" s="46">
        <v>1494.4463862271141</v>
      </c>
      <c r="H52" s="46">
        <v>1562.7826606851495</v>
      </c>
      <c r="I52" s="46">
        <v>1544.5546220544707</v>
      </c>
      <c r="J52" s="46">
        <v>1488.1361109646364</v>
      </c>
      <c r="K52" s="46">
        <v>1490.8464021791353</v>
      </c>
      <c r="L52" s="46">
        <v>1502.8540253651413</v>
      </c>
      <c r="M52" s="132"/>
      <c r="N52" s="103">
        <v>-2.2450930881512399E-2</v>
      </c>
      <c r="O52" s="104">
        <v>0.28800169270406517</v>
      </c>
      <c r="P52" s="104">
        <v>0.40261855450627326</v>
      </c>
      <c r="Q52" s="104">
        <v>-0.488240058992917</v>
      </c>
      <c r="R52" s="105">
        <v>9.846423648445235E-2</v>
      </c>
    </row>
    <row r="53" spans="1:18" x14ac:dyDescent="0.25">
      <c r="A53" s="244" t="s">
        <v>109</v>
      </c>
      <c r="B53" s="52">
        <v>939.02215808596782</v>
      </c>
      <c r="C53" s="52">
        <v>996.90177494765885</v>
      </c>
      <c r="D53" s="52">
        <v>982.02682965140741</v>
      </c>
      <c r="E53" s="52">
        <v>1134.9334498413366</v>
      </c>
      <c r="F53" s="52">
        <v>928.67046991588916</v>
      </c>
      <c r="G53" s="52">
        <v>750.27302741778408</v>
      </c>
      <c r="H53" s="52">
        <v>594.71893783900782</v>
      </c>
      <c r="I53" s="52">
        <v>570.05389419068661</v>
      </c>
      <c r="J53" s="52">
        <v>561.99617316347417</v>
      </c>
      <c r="K53" s="52">
        <v>552.98011907175351</v>
      </c>
      <c r="L53" s="52">
        <v>542.12957330029485</v>
      </c>
      <c r="M53" s="132"/>
      <c r="N53" s="159">
        <v>0.44879963192743233</v>
      </c>
      <c r="O53" s="160">
        <v>-0.55708915480940924</v>
      </c>
      <c r="P53" s="160">
        <v>-4.3588007291238462</v>
      </c>
      <c r="Q53" s="160">
        <v>-0.56434038324313374</v>
      </c>
      <c r="R53" s="161">
        <v>-0.35925316166202093</v>
      </c>
    </row>
    <row r="54" spans="1:18" x14ac:dyDescent="0.25">
      <c r="A54" s="244" t="s">
        <v>72</v>
      </c>
      <c r="B54" s="52">
        <v>513.77573300235224</v>
      </c>
      <c r="C54" s="52">
        <v>435.44565557030774</v>
      </c>
      <c r="D54" s="52">
        <v>452.49444616275179</v>
      </c>
      <c r="E54" s="52">
        <v>336.33896653779829</v>
      </c>
      <c r="F54" s="52">
        <v>523.11968182461453</v>
      </c>
      <c r="G54" s="52">
        <v>685.51448472444656</v>
      </c>
      <c r="H54" s="52">
        <v>890.29985399779548</v>
      </c>
      <c r="I54" s="52">
        <v>878.99848419767648</v>
      </c>
      <c r="J54" s="52">
        <v>811.59967704148289</v>
      </c>
      <c r="K54" s="52">
        <v>798.27690665669923</v>
      </c>
      <c r="L54" s="52">
        <v>796.78467749449294</v>
      </c>
      <c r="M54" s="132"/>
      <c r="N54" s="159">
        <v>-1.262081734804732</v>
      </c>
      <c r="O54" s="160">
        <v>1.4609164327693325</v>
      </c>
      <c r="P54" s="160">
        <v>5.4613980336259971</v>
      </c>
      <c r="Q54" s="160">
        <v>-0.9212414338557906</v>
      </c>
      <c r="R54" s="161">
        <v>-0.18405774549853371</v>
      </c>
    </row>
    <row r="55" spans="1:18" x14ac:dyDescent="0.25">
      <c r="A55" s="244" t="s">
        <v>69</v>
      </c>
      <c r="B55" s="52">
        <v>9.1555817818065943</v>
      </c>
      <c r="C55" s="52">
        <v>9.5896670431972701</v>
      </c>
      <c r="D55" s="52">
        <v>24.153289436245959</v>
      </c>
      <c r="E55" s="52">
        <v>32.869456323137776</v>
      </c>
      <c r="F55" s="52">
        <v>49.443144240640507</v>
      </c>
      <c r="G55" s="52">
        <v>58.658874084883351</v>
      </c>
      <c r="H55" s="52">
        <v>77.763868848346291</v>
      </c>
      <c r="I55" s="52">
        <v>95.502243666107404</v>
      </c>
      <c r="J55" s="52">
        <v>114.54026075967931</v>
      </c>
      <c r="K55" s="52">
        <v>139.58937645068258</v>
      </c>
      <c r="L55" s="52">
        <v>163.93977457035353</v>
      </c>
      <c r="M55" s="132"/>
      <c r="N55" s="159">
        <v>10.186663829577158</v>
      </c>
      <c r="O55" s="160">
        <v>7.4268841665297014</v>
      </c>
      <c r="P55" s="160">
        <v>4.6326387008676306</v>
      </c>
      <c r="Q55" s="160">
        <v>3.948453108305694</v>
      </c>
      <c r="R55" s="161">
        <v>3.6507900198691212</v>
      </c>
    </row>
    <row r="56" spans="1:18" x14ac:dyDescent="0.25">
      <c r="A56" s="247" t="s">
        <v>40</v>
      </c>
      <c r="B56" s="46">
        <v>797.91753141948629</v>
      </c>
      <c r="C56" s="46">
        <v>816.58149396226804</v>
      </c>
      <c r="D56" s="46">
        <v>940.58556467531434</v>
      </c>
      <c r="E56" s="46">
        <v>951.66476433870923</v>
      </c>
      <c r="F56" s="46">
        <v>934.58636003613674</v>
      </c>
      <c r="G56" s="46">
        <v>881.90774855164204</v>
      </c>
      <c r="H56" s="46">
        <v>838.63549891755997</v>
      </c>
      <c r="I56" s="46">
        <v>790.15001825823174</v>
      </c>
      <c r="J56" s="46">
        <v>741.0173355816936</v>
      </c>
      <c r="K56" s="46">
        <v>727.36583992504984</v>
      </c>
      <c r="L56" s="46">
        <v>718.78522249227137</v>
      </c>
      <c r="M56" s="132"/>
      <c r="N56" s="103">
        <v>1.6585779301967918</v>
      </c>
      <c r="O56" s="104">
        <v>-6.3965400820709117E-2</v>
      </c>
      <c r="P56" s="104">
        <v>-1.0774323730620261</v>
      </c>
      <c r="Q56" s="104">
        <v>-1.2298956440938258</v>
      </c>
      <c r="R56" s="105">
        <v>-0.30415075907843647</v>
      </c>
    </row>
    <row r="57" spans="1:18" x14ac:dyDescent="0.25">
      <c r="A57" s="244" t="s">
        <v>65</v>
      </c>
      <c r="B57" s="52">
        <v>206.14080969469313</v>
      </c>
      <c r="C57" s="52">
        <v>191.29738050052362</v>
      </c>
      <c r="D57" s="52">
        <v>173.4170769381912</v>
      </c>
      <c r="E57" s="52">
        <v>128.77179749554568</v>
      </c>
      <c r="F57" s="52">
        <v>101.58784657044187</v>
      </c>
      <c r="G57" s="52">
        <v>95.178998801543912</v>
      </c>
      <c r="H57" s="52">
        <v>90.447145449844896</v>
      </c>
      <c r="I57" s="52">
        <v>81.730790714072782</v>
      </c>
      <c r="J57" s="52">
        <v>78.011134680672413</v>
      </c>
      <c r="K57" s="52">
        <v>72.956009257078676</v>
      </c>
      <c r="L57" s="52">
        <v>62.851593941046119</v>
      </c>
      <c r="M57" s="132"/>
      <c r="N57" s="159">
        <v>-1.7137447872561884</v>
      </c>
      <c r="O57" s="160">
        <v>-5.2072791046711142</v>
      </c>
      <c r="P57" s="160">
        <v>-1.1548622327205771</v>
      </c>
      <c r="Q57" s="160">
        <v>-1.4682552799647031</v>
      </c>
      <c r="R57" s="161">
        <v>-2.1375757017773167</v>
      </c>
    </row>
    <row r="58" spans="1:18" x14ac:dyDescent="0.25">
      <c r="A58" s="249" t="s">
        <v>72</v>
      </c>
      <c r="B58" s="53">
        <v>591.77672172479311</v>
      </c>
      <c r="C58" s="53">
        <v>625.28411346174437</v>
      </c>
      <c r="D58" s="53">
        <v>767.1684877371232</v>
      </c>
      <c r="E58" s="53">
        <v>822.89296684316355</v>
      </c>
      <c r="F58" s="53">
        <v>832.99851346569483</v>
      </c>
      <c r="G58" s="53">
        <v>786.72874975009813</v>
      </c>
      <c r="H58" s="53">
        <v>748.18835346771505</v>
      </c>
      <c r="I58" s="53">
        <v>708.41922754415896</v>
      </c>
      <c r="J58" s="53">
        <v>663.0062009010212</v>
      </c>
      <c r="K58" s="53">
        <v>654.40983066797116</v>
      </c>
      <c r="L58" s="53">
        <v>655.9336285512253</v>
      </c>
      <c r="M58" s="132"/>
      <c r="N58" s="204">
        <v>2.6297539670311343</v>
      </c>
      <c r="O58" s="205">
        <v>0.82665214760697658</v>
      </c>
      <c r="P58" s="205">
        <v>-1.0680266765970003</v>
      </c>
      <c r="Q58" s="205">
        <v>-1.201428642096225</v>
      </c>
      <c r="R58" s="206">
        <v>-0.1071898615577882</v>
      </c>
    </row>
    <row r="59" spans="1:18" x14ac:dyDescent="0.25">
      <c r="A59" s="220"/>
      <c r="B59" s="250"/>
      <c r="C59" s="250"/>
      <c r="D59" s="250"/>
      <c r="E59" s="250"/>
      <c r="F59" s="250"/>
      <c r="G59" s="250"/>
      <c r="H59" s="250"/>
      <c r="I59" s="250"/>
      <c r="J59" s="250"/>
      <c r="K59" s="250"/>
      <c r="L59" s="250"/>
      <c r="M59" s="132"/>
      <c r="N59" s="85"/>
      <c r="O59" s="86"/>
      <c r="P59" s="86"/>
      <c r="Q59" s="86"/>
      <c r="R59" s="87"/>
    </row>
    <row r="60" spans="1:18" ht="12.75" x14ac:dyDescent="0.25">
      <c r="A60" s="231" t="s">
        <v>102</v>
      </c>
      <c r="B60" s="33">
        <v>10136.925943233739</v>
      </c>
      <c r="C60" s="33">
        <v>10582.23988540611</v>
      </c>
      <c r="D60" s="33">
        <v>9907.2672269674622</v>
      </c>
      <c r="E60" s="33">
        <v>8003.9916521305968</v>
      </c>
      <c r="F60" s="33">
        <v>8053.870798156423</v>
      </c>
      <c r="G60" s="33">
        <v>8066.0387253820036</v>
      </c>
      <c r="H60" s="33">
        <v>8298.3091458392082</v>
      </c>
      <c r="I60" s="33">
        <v>8395.7306209892777</v>
      </c>
      <c r="J60" s="33">
        <v>8483.519790231112</v>
      </c>
      <c r="K60" s="33">
        <v>8661.1440275973673</v>
      </c>
      <c r="L60" s="33">
        <v>8852.226396703405</v>
      </c>
      <c r="M60" s="124"/>
      <c r="N60" s="91">
        <v>-0.22890001949875671</v>
      </c>
      <c r="O60" s="70">
        <v>-2.0498561588421005</v>
      </c>
      <c r="P60" s="70">
        <v>0.29943698286918341</v>
      </c>
      <c r="Q60" s="70">
        <v>0.22098036859610204</v>
      </c>
      <c r="R60" s="92">
        <v>0.42634190557850893</v>
      </c>
    </row>
    <row r="61" spans="1:18" x14ac:dyDescent="0.25">
      <c r="A61" s="247" t="s">
        <v>37</v>
      </c>
      <c r="B61" s="46">
        <v>7901.5135491393949</v>
      </c>
      <c r="C61" s="46">
        <v>8359.8820906845376</v>
      </c>
      <c r="D61" s="46">
        <v>7682.2799636553827</v>
      </c>
      <c r="E61" s="46">
        <v>5732.0716158252335</v>
      </c>
      <c r="F61" s="46">
        <v>5707.7501582889608</v>
      </c>
      <c r="G61" s="46">
        <v>5711.0726772764101</v>
      </c>
      <c r="H61" s="46">
        <v>5882.2386290492414</v>
      </c>
      <c r="I61" s="46">
        <v>5957.9717086559976</v>
      </c>
      <c r="J61" s="46">
        <v>6013.9648506491731</v>
      </c>
      <c r="K61" s="46">
        <v>6097.2565970068435</v>
      </c>
      <c r="L61" s="46">
        <v>6170.1567607665984</v>
      </c>
      <c r="M61" s="132"/>
      <c r="N61" s="103">
        <v>-0.28098406125871556</v>
      </c>
      <c r="O61" s="104">
        <v>-2.9272165993830979</v>
      </c>
      <c r="P61" s="104">
        <v>0.30157864088058428</v>
      </c>
      <c r="Q61" s="104">
        <v>0.22171373501260749</v>
      </c>
      <c r="R61" s="105">
        <v>0.25672903167470729</v>
      </c>
    </row>
    <row r="62" spans="1:18" x14ac:dyDescent="0.25">
      <c r="A62" s="244" t="s">
        <v>67</v>
      </c>
      <c r="B62" s="52">
        <v>7751.066677138122</v>
      </c>
      <c r="C62" s="52">
        <v>8221.5218905596557</v>
      </c>
      <c r="D62" s="52">
        <v>7406.0339376847041</v>
      </c>
      <c r="E62" s="52">
        <v>5504.3393324370445</v>
      </c>
      <c r="F62" s="52">
        <v>5486.9776911971403</v>
      </c>
      <c r="G62" s="52">
        <v>5496.0778142936369</v>
      </c>
      <c r="H62" s="52">
        <v>5663.5788456289138</v>
      </c>
      <c r="I62" s="52">
        <v>5739.3751303295112</v>
      </c>
      <c r="J62" s="52">
        <v>5797.4622310989616</v>
      </c>
      <c r="K62" s="52">
        <v>5882.7379747870591</v>
      </c>
      <c r="L62" s="52">
        <v>5957.6025206041777</v>
      </c>
      <c r="M62" s="132"/>
      <c r="N62" s="159">
        <v>-0.4543188824268185</v>
      </c>
      <c r="O62" s="160">
        <v>-2.9546457586333119</v>
      </c>
      <c r="P62" s="160">
        <v>0.3172863405568771</v>
      </c>
      <c r="Q62" s="160">
        <v>0.23391593907080566</v>
      </c>
      <c r="R62" s="161">
        <v>0.27285019107803343</v>
      </c>
    </row>
    <row r="63" spans="1:18" x14ac:dyDescent="0.25">
      <c r="A63" s="244" t="s">
        <v>72</v>
      </c>
      <c r="B63" s="52">
        <v>150.44687200127279</v>
      </c>
      <c r="C63" s="52">
        <v>138.36020012488117</v>
      </c>
      <c r="D63" s="52">
        <v>276.24602597067826</v>
      </c>
      <c r="E63" s="52">
        <v>227.73228338818902</v>
      </c>
      <c r="F63" s="52">
        <v>220.77246709182094</v>
      </c>
      <c r="G63" s="52">
        <v>214.99486298277333</v>
      </c>
      <c r="H63" s="52">
        <v>218.65978342032759</v>
      </c>
      <c r="I63" s="52">
        <v>218.59657832648671</v>
      </c>
      <c r="J63" s="52">
        <v>216.50261955021151</v>
      </c>
      <c r="K63" s="52">
        <v>214.51862221978402</v>
      </c>
      <c r="L63" s="52">
        <v>212.55424016242031</v>
      </c>
      <c r="M63" s="132"/>
      <c r="N63" s="159">
        <v>6.2652547384278279</v>
      </c>
      <c r="O63" s="160">
        <v>-2.2166555562601609</v>
      </c>
      <c r="P63" s="160">
        <v>-9.6109674696243097E-2</v>
      </c>
      <c r="Q63" s="160">
        <v>-9.909461494023164E-2</v>
      </c>
      <c r="R63" s="161">
        <v>-0.18388515660793248</v>
      </c>
    </row>
    <row r="64" spans="1:18" x14ac:dyDescent="0.25">
      <c r="A64" s="247" t="s">
        <v>38</v>
      </c>
      <c r="B64" s="46">
        <v>22.696346909186172</v>
      </c>
      <c r="C64" s="46">
        <v>28.320831813289075</v>
      </c>
      <c r="D64" s="46">
        <v>37.604277526534361</v>
      </c>
      <c r="E64" s="46">
        <v>52.163770606140602</v>
      </c>
      <c r="F64" s="46">
        <v>142.66614229964077</v>
      </c>
      <c r="G64" s="46">
        <v>234.54892416038794</v>
      </c>
      <c r="H64" s="46">
        <v>331.16618323881266</v>
      </c>
      <c r="I64" s="46">
        <v>398.25392626261981</v>
      </c>
      <c r="J64" s="46">
        <v>471.66458030303249</v>
      </c>
      <c r="K64" s="46">
        <v>583.30246089271577</v>
      </c>
      <c r="L64" s="46">
        <v>723.44584043432985</v>
      </c>
      <c r="M64" s="132"/>
      <c r="N64" s="103">
        <v>5.1787799587455385</v>
      </c>
      <c r="O64" s="104">
        <v>14.263722084991649</v>
      </c>
      <c r="P64" s="104">
        <v>8.7858743008644815</v>
      </c>
      <c r="Q64" s="104">
        <v>3.5997549457834621</v>
      </c>
      <c r="R64" s="105">
        <v>4.3703827159936592</v>
      </c>
    </row>
    <row r="65" spans="1:18" x14ac:dyDescent="0.25">
      <c r="A65" s="244" t="s">
        <v>72</v>
      </c>
      <c r="B65" s="250">
        <v>22.696346909186172</v>
      </c>
      <c r="C65" s="250">
        <v>28.320831813289075</v>
      </c>
      <c r="D65" s="250">
        <v>37.604277526534361</v>
      </c>
      <c r="E65" s="250">
        <v>52.163770606140602</v>
      </c>
      <c r="F65" s="250">
        <v>142.66614229964077</v>
      </c>
      <c r="G65" s="250">
        <v>234.54892416038794</v>
      </c>
      <c r="H65" s="250">
        <v>331.16618323881266</v>
      </c>
      <c r="I65" s="250">
        <v>398.25392626261981</v>
      </c>
      <c r="J65" s="250">
        <v>471.66458030303249</v>
      </c>
      <c r="K65" s="250">
        <v>583.30246089271577</v>
      </c>
      <c r="L65" s="250">
        <v>723.44584043432985</v>
      </c>
      <c r="M65" s="132"/>
      <c r="N65" s="159">
        <v>5.1787799587455385</v>
      </c>
      <c r="O65" s="160">
        <v>14.263722084991649</v>
      </c>
      <c r="P65" s="160">
        <v>8.7858743008644815</v>
      </c>
      <c r="Q65" s="160">
        <v>3.5997549457834621</v>
      </c>
      <c r="R65" s="161">
        <v>4.3703827159936592</v>
      </c>
    </row>
    <row r="66" spans="1:18" x14ac:dyDescent="0.25">
      <c r="A66" s="247" t="s">
        <v>39</v>
      </c>
      <c r="B66" s="46">
        <v>1450.5397283436882</v>
      </c>
      <c r="C66" s="46">
        <v>1412.3572930630237</v>
      </c>
      <c r="D66" s="46">
        <v>1383.315665682708</v>
      </c>
      <c r="E66" s="46">
        <v>1418.3728926832252</v>
      </c>
      <c r="F66" s="46">
        <v>1426.1422003535376</v>
      </c>
      <c r="G66" s="46">
        <v>1399.518922201142</v>
      </c>
      <c r="H66" s="46">
        <v>1400.8526889304314</v>
      </c>
      <c r="I66" s="46">
        <v>1385.1272816032174</v>
      </c>
      <c r="J66" s="46">
        <v>1366.9097882832584</v>
      </c>
      <c r="K66" s="46">
        <v>1365.1722312418224</v>
      </c>
      <c r="L66" s="46">
        <v>1360.9746962398654</v>
      </c>
      <c r="M66" s="132"/>
      <c r="N66" s="103">
        <v>-0.47340031090036261</v>
      </c>
      <c r="O66" s="104">
        <v>0.30536291624863043</v>
      </c>
      <c r="P66" s="104">
        <v>-0.1787592552240258</v>
      </c>
      <c r="Q66" s="104">
        <v>-0.2449849374094315</v>
      </c>
      <c r="R66" s="105">
        <v>-4.3504850150355434E-2</v>
      </c>
    </row>
    <row r="67" spans="1:18" x14ac:dyDescent="0.25">
      <c r="A67" s="244" t="s">
        <v>67</v>
      </c>
      <c r="B67" s="52">
        <v>1231.4347247694961</v>
      </c>
      <c r="C67" s="52">
        <v>1245.3428541568776</v>
      </c>
      <c r="D67" s="52">
        <v>1265.1925540551913</v>
      </c>
      <c r="E67" s="52">
        <v>1337.0414717561259</v>
      </c>
      <c r="F67" s="52">
        <v>1215.0705713395898</v>
      </c>
      <c r="G67" s="52">
        <v>1073.7288769369372</v>
      </c>
      <c r="H67" s="52">
        <v>1022.8464400132112</v>
      </c>
      <c r="I67" s="52">
        <v>1002.279303873198</v>
      </c>
      <c r="J67" s="52">
        <v>989.16648135590879</v>
      </c>
      <c r="K67" s="52">
        <v>979.2728147122757</v>
      </c>
      <c r="L67" s="52">
        <v>970.01073400235657</v>
      </c>
      <c r="M67" s="132"/>
      <c r="N67" s="159">
        <v>0.27080997673412099</v>
      </c>
      <c r="O67" s="160">
        <v>-0.40340581109724605</v>
      </c>
      <c r="P67" s="160">
        <v>-1.7073840380639971</v>
      </c>
      <c r="Q67" s="160">
        <v>-0.33426006995508351</v>
      </c>
      <c r="R67" s="161">
        <v>-0.19536404610738245</v>
      </c>
    </row>
    <row r="68" spans="1:18" x14ac:dyDescent="0.25">
      <c r="A68" s="244" t="s">
        <v>72</v>
      </c>
      <c r="B68" s="52">
        <v>209.9494439652436</v>
      </c>
      <c r="C68" s="52">
        <v>157.42471581921473</v>
      </c>
      <c r="D68" s="52">
        <v>93.969809121567565</v>
      </c>
      <c r="E68" s="52">
        <v>48.461930680820267</v>
      </c>
      <c r="F68" s="52">
        <v>153.57368483658064</v>
      </c>
      <c r="G68" s="52">
        <v>237.66949621883944</v>
      </c>
      <c r="H68" s="52">
        <v>262.83916832171008</v>
      </c>
      <c r="I68" s="52">
        <v>238.25879536986727</v>
      </c>
      <c r="J68" s="52">
        <v>198.10038135547782</v>
      </c>
      <c r="K68" s="52">
        <v>172.77254499230403</v>
      </c>
      <c r="L68" s="52">
        <v>153.60313619698786</v>
      </c>
      <c r="M68" s="132"/>
      <c r="N68" s="159">
        <v>-7.7242972020255429</v>
      </c>
      <c r="O68" s="160">
        <v>5.0347112869017829</v>
      </c>
      <c r="P68" s="160">
        <v>5.5206184572492711</v>
      </c>
      <c r="Q68" s="160">
        <v>-2.7880795732318164</v>
      </c>
      <c r="R68" s="161">
        <v>-2.5119289847856274</v>
      </c>
    </row>
    <row r="69" spans="1:18" x14ac:dyDescent="0.25">
      <c r="A69" s="244" t="s">
        <v>69</v>
      </c>
      <c r="B69" s="52">
        <v>9.1555596089486873</v>
      </c>
      <c r="C69" s="52">
        <v>9.589723086931361</v>
      </c>
      <c r="D69" s="52">
        <v>24.15330250594916</v>
      </c>
      <c r="E69" s="52">
        <v>32.869490246279113</v>
      </c>
      <c r="F69" s="52">
        <v>57.497944177367032</v>
      </c>
      <c r="G69" s="52">
        <v>88.12054904536528</v>
      </c>
      <c r="H69" s="52">
        <v>115.16708059551014</v>
      </c>
      <c r="I69" s="52">
        <v>144.58918236015199</v>
      </c>
      <c r="J69" s="52">
        <v>179.64292557187167</v>
      </c>
      <c r="K69" s="52">
        <v>213.12687153724266</v>
      </c>
      <c r="L69" s="52">
        <v>237.36082604052069</v>
      </c>
      <c r="M69" s="132"/>
      <c r="N69" s="159">
        <v>10.186696476826263</v>
      </c>
      <c r="O69" s="160">
        <v>9.0605239053317188</v>
      </c>
      <c r="P69" s="160">
        <v>7.1932908673925544</v>
      </c>
      <c r="Q69" s="160">
        <v>4.5461817601196497</v>
      </c>
      <c r="R69" s="161">
        <v>2.8252780491895058</v>
      </c>
    </row>
    <row r="70" spans="1:18" x14ac:dyDescent="0.25">
      <c r="A70" s="247" t="s">
        <v>40</v>
      </c>
      <c r="B70" s="46">
        <v>762.17631884147056</v>
      </c>
      <c r="C70" s="46">
        <v>781.67966984526004</v>
      </c>
      <c r="D70" s="46">
        <v>804.06732010283667</v>
      </c>
      <c r="E70" s="46">
        <v>801.38337301599677</v>
      </c>
      <c r="F70" s="46">
        <v>777.31229721428349</v>
      </c>
      <c r="G70" s="46">
        <v>720.89820174406316</v>
      </c>
      <c r="H70" s="46">
        <v>684.05164462072321</v>
      </c>
      <c r="I70" s="46">
        <v>654.37770446744321</v>
      </c>
      <c r="J70" s="46">
        <v>630.98057099564858</v>
      </c>
      <c r="K70" s="46">
        <v>615.41273845598596</v>
      </c>
      <c r="L70" s="46">
        <v>597.6490992626118</v>
      </c>
      <c r="M70" s="132"/>
      <c r="N70" s="103">
        <v>0.53648473972922606</v>
      </c>
      <c r="O70" s="104">
        <v>-0.33783605158388408</v>
      </c>
      <c r="P70" s="104">
        <v>-1.2699549226587892</v>
      </c>
      <c r="Q70" s="104">
        <v>-0.80433127880134014</v>
      </c>
      <c r="R70" s="105">
        <v>-0.54124277523206477</v>
      </c>
    </row>
    <row r="71" spans="1:18" x14ac:dyDescent="0.25">
      <c r="A71" s="244" t="s">
        <v>67</v>
      </c>
      <c r="B71" s="52">
        <v>540.22342355295746</v>
      </c>
      <c r="C71" s="52">
        <v>624.88228827309558</v>
      </c>
      <c r="D71" s="52">
        <v>716.83694629314073</v>
      </c>
      <c r="E71" s="52">
        <v>750.81684910209412</v>
      </c>
      <c r="F71" s="52">
        <v>719.49310882511645</v>
      </c>
      <c r="G71" s="52">
        <v>668.02499137879295</v>
      </c>
      <c r="H71" s="52">
        <v>636.37116042970126</v>
      </c>
      <c r="I71" s="52">
        <v>607.97727087476301</v>
      </c>
      <c r="J71" s="52">
        <v>588.65998636798963</v>
      </c>
      <c r="K71" s="52">
        <v>574.58963408546742</v>
      </c>
      <c r="L71" s="52">
        <v>555.83126645051527</v>
      </c>
      <c r="M71" s="132"/>
      <c r="N71" s="159">
        <v>2.8690423964004008</v>
      </c>
      <c r="O71" s="160">
        <v>3.6992288900439263E-2</v>
      </c>
      <c r="P71" s="160">
        <v>-1.2201448222044053</v>
      </c>
      <c r="Q71" s="160">
        <v>-0.77630342360378579</v>
      </c>
      <c r="R71" s="161">
        <v>-0.57219642122532388</v>
      </c>
    </row>
    <row r="72" spans="1:18" x14ac:dyDescent="0.25">
      <c r="A72" s="249" t="s">
        <v>72</v>
      </c>
      <c r="B72" s="53">
        <v>221.95289528851313</v>
      </c>
      <c r="C72" s="53">
        <v>156.79738157216448</v>
      </c>
      <c r="D72" s="53">
        <v>87.230373809695891</v>
      </c>
      <c r="E72" s="53">
        <v>50.566523913902657</v>
      </c>
      <c r="F72" s="53">
        <v>57.819188389167032</v>
      </c>
      <c r="G72" s="53">
        <v>52.873210365270161</v>
      </c>
      <c r="H72" s="53">
        <v>47.680484191021961</v>
      </c>
      <c r="I72" s="53">
        <v>46.40043359268018</v>
      </c>
      <c r="J72" s="53">
        <v>42.320584627658981</v>
      </c>
      <c r="K72" s="53">
        <v>40.823104370518514</v>
      </c>
      <c r="L72" s="53">
        <v>41.817832812096491</v>
      </c>
      <c r="M72" s="132"/>
      <c r="N72" s="204">
        <v>-8.9162941916119074</v>
      </c>
      <c r="O72" s="205">
        <v>-4.0289103556904955</v>
      </c>
      <c r="P72" s="205">
        <v>-1.9095184534239196</v>
      </c>
      <c r="Q72" s="205">
        <v>-1.1854038249909271</v>
      </c>
      <c r="R72" s="206">
        <v>-0.11943592900747202</v>
      </c>
    </row>
    <row r="73" spans="1:18" x14ac:dyDescent="0.25">
      <c r="A73" s="220"/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  <c r="M73" s="132"/>
      <c r="N73" s="85"/>
      <c r="O73" s="86"/>
      <c r="P73" s="86"/>
      <c r="Q73" s="86"/>
      <c r="R73" s="87"/>
    </row>
    <row r="74" spans="1:18" ht="12.75" x14ac:dyDescent="0.25">
      <c r="A74" s="231" t="s">
        <v>103</v>
      </c>
      <c r="B74" s="33">
        <v>10016.286807332646</v>
      </c>
      <c r="C74" s="33">
        <v>10680.062041737088</v>
      </c>
      <c r="D74" s="33">
        <v>10342.78523344389</v>
      </c>
      <c r="E74" s="33">
        <v>8461.5920548329759</v>
      </c>
      <c r="F74" s="33">
        <v>8554.0220746929972</v>
      </c>
      <c r="G74" s="33">
        <v>8635.8689149917936</v>
      </c>
      <c r="H74" s="33">
        <v>8833.1897014287115</v>
      </c>
      <c r="I74" s="33">
        <v>8842.931913794102</v>
      </c>
      <c r="J74" s="33">
        <v>8830.3322798505051</v>
      </c>
      <c r="K74" s="33">
        <v>8997.0020113860119</v>
      </c>
      <c r="L74" s="33">
        <v>9188.6551350929894</v>
      </c>
      <c r="M74" s="124"/>
      <c r="N74" s="91">
        <v>0.32128249821745669</v>
      </c>
      <c r="O74" s="70">
        <v>-1.8809609956932261</v>
      </c>
      <c r="P74" s="70">
        <v>0.32166216149174254</v>
      </c>
      <c r="Q74" s="70">
        <v>-3.2353404742835323E-3</v>
      </c>
      <c r="R74" s="92">
        <v>0.39856156178452729</v>
      </c>
    </row>
    <row r="75" spans="1:18" x14ac:dyDescent="0.25">
      <c r="A75" s="247" t="s">
        <v>37</v>
      </c>
      <c r="B75" s="46">
        <v>7729.7417398147481</v>
      </c>
      <c r="C75" s="46">
        <v>8366.5544090446019</v>
      </c>
      <c r="D75" s="46">
        <v>7764.3922802176139</v>
      </c>
      <c r="E75" s="46">
        <v>5819.1101588168176</v>
      </c>
      <c r="F75" s="46">
        <v>5842.0119459882653</v>
      </c>
      <c r="G75" s="46">
        <v>5887.7380961165263</v>
      </c>
      <c r="H75" s="46">
        <v>6019.9838215155405</v>
      </c>
      <c r="I75" s="46">
        <v>6055.2428275221746</v>
      </c>
      <c r="J75" s="46">
        <v>6083.1212686853005</v>
      </c>
      <c r="K75" s="46">
        <v>6144.9282732717475</v>
      </c>
      <c r="L75" s="46">
        <v>6184.7477134044866</v>
      </c>
      <c r="M75" s="132"/>
      <c r="N75" s="103">
        <v>4.4737380523063308E-2</v>
      </c>
      <c r="O75" s="104">
        <v>-2.8046479494645227</v>
      </c>
      <c r="P75" s="104">
        <v>0.30054396101404368</v>
      </c>
      <c r="Q75" s="104">
        <v>0.10438803591712453</v>
      </c>
      <c r="R75" s="105">
        <v>0.1658201711515872</v>
      </c>
    </row>
    <row r="76" spans="1:18" x14ac:dyDescent="0.25">
      <c r="A76" s="244" t="s">
        <v>68</v>
      </c>
      <c r="B76" s="52">
        <v>7670.1909049493561</v>
      </c>
      <c r="C76" s="52">
        <v>8310.6106184116907</v>
      </c>
      <c r="D76" s="52">
        <v>7650.2501512590434</v>
      </c>
      <c r="E76" s="52">
        <v>5724.3757979637276</v>
      </c>
      <c r="F76" s="52">
        <v>5748.5756690925791</v>
      </c>
      <c r="G76" s="52">
        <v>5794.7954516879417</v>
      </c>
      <c r="H76" s="52">
        <v>5926.2428624597333</v>
      </c>
      <c r="I76" s="52">
        <v>5962.069048248989</v>
      </c>
      <c r="J76" s="52">
        <v>5991.0711455315559</v>
      </c>
      <c r="K76" s="52">
        <v>6053.8289814768004</v>
      </c>
      <c r="L76" s="52">
        <v>6094.7786390024239</v>
      </c>
      <c r="M76" s="132"/>
      <c r="N76" s="159">
        <v>-2.6028192863103428E-2</v>
      </c>
      <c r="O76" s="160">
        <v>-2.8174116958640916</v>
      </c>
      <c r="P76" s="160">
        <v>0.30484688030854024</v>
      </c>
      <c r="Q76" s="160">
        <v>0.10885708229444457</v>
      </c>
      <c r="R76" s="161">
        <v>0.17176960910991745</v>
      </c>
    </row>
    <row r="77" spans="1:18" x14ac:dyDescent="0.25">
      <c r="A77" s="244" t="s">
        <v>72</v>
      </c>
      <c r="B77" s="52">
        <v>59.550834865392254</v>
      </c>
      <c r="C77" s="52">
        <v>55.943790632910655</v>
      </c>
      <c r="D77" s="52">
        <v>114.14212895857032</v>
      </c>
      <c r="E77" s="52">
        <v>94.734360853089854</v>
      </c>
      <c r="F77" s="52">
        <v>93.436276895686476</v>
      </c>
      <c r="G77" s="52">
        <v>92.942644428584941</v>
      </c>
      <c r="H77" s="52">
        <v>93.740959055807025</v>
      </c>
      <c r="I77" s="52">
        <v>93.173779273185218</v>
      </c>
      <c r="J77" s="52">
        <v>92.050123153744508</v>
      </c>
      <c r="K77" s="52">
        <v>91.099291794946737</v>
      </c>
      <c r="L77" s="52">
        <v>89.969074402062773</v>
      </c>
      <c r="M77" s="132"/>
      <c r="N77" s="159">
        <v>6.7224560827516378</v>
      </c>
      <c r="O77" s="160">
        <v>-1.9817474714269423</v>
      </c>
      <c r="P77" s="160">
        <v>3.2560800302361415E-2</v>
      </c>
      <c r="Q77" s="160">
        <v>-0.18185422329785039</v>
      </c>
      <c r="R77" s="161">
        <v>-0.22841126410456658</v>
      </c>
    </row>
    <row r="78" spans="1:18" x14ac:dyDescent="0.25">
      <c r="A78" s="247" t="s">
        <v>38</v>
      </c>
      <c r="B78" s="46">
        <v>22.696363833810413</v>
      </c>
      <c r="C78" s="46">
        <v>28.320623432721799</v>
      </c>
      <c r="D78" s="46">
        <v>37.604401351985054</v>
      </c>
      <c r="E78" s="46">
        <v>52.16376975763805</v>
      </c>
      <c r="F78" s="46">
        <v>120.84430506048383</v>
      </c>
      <c r="G78" s="46">
        <v>216.87499323664852</v>
      </c>
      <c r="H78" s="46">
        <v>328.50378334122382</v>
      </c>
      <c r="I78" s="46">
        <v>397.3100947210234</v>
      </c>
      <c r="J78" s="46">
        <v>470.06077692323294</v>
      </c>
      <c r="K78" s="46">
        <v>581.13057331645359</v>
      </c>
      <c r="L78" s="46">
        <v>721.01185205370723</v>
      </c>
      <c r="M78" s="132"/>
      <c r="N78" s="103">
        <v>5.1788067493845569</v>
      </c>
      <c r="O78" s="104">
        <v>12.38251603955327</v>
      </c>
      <c r="P78" s="104">
        <v>10.517593256507784</v>
      </c>
      <c r="Q78" s="104">
        <v>3.6481044156643661</v>
      </c>
      <c r="R78" s="105">
        <v>4.3707583355454105</v>
      </c>
    </row>
    <row r="79" spans="1:18" x14ac:dyDescent="0.25">
      <c r="A79" s="244" t="s">
        <v>72</v>
      </c>
      <c r="B79" s="250">
        <v>22.696363833810413</v>
      </c>
      <c r="C79" s="250">
        <v>28.320623432721799</v>
      </c>
      <c r="D79" s="250">
        <v>37.604401351985054</v>
      </c>
      <c r="E79" s="250">
        <v>52.16376975763805</v>
      </c>
      <c r="F79" s="250">
        <v>120.84430506048383</v>
      </c>
      <c r="G79" s="250">
        <v>216.87499323664852</v>
      </c>
      <c r="H79" s="250">
        <v>328.50378334122382</v>
      </c>
      <c r="I79" s="250">
        <v>397.3100947210234</v>
      </c>
      <c r="J79" s="250">
        <v>470.06077692323294</v>
      </c>
      <c r="K79" s="250">
        <v>581.13057331645359</v>
      </c>
      <c r="L79" s="250">
        <v>721.01185205370723</v>
      </c>
      <c r="M79" s="132"/>
      <c r="N79" s="159">
        <v>5.1788067493845569</v>
      </c>
      <c r="O79" s="160">
        <v>12.38251603955327</v>
      </c>
      <c r="P79" s="160">
        <v>10.517593256507784</v>
      </c>
      <c r="Q79" s="160">
        <v>3.6481044156643661</v>
      </c>
      <c r="R79" s="161">
        <v>4.3707583355454105</v>
      </c>
    </row>
    <row r="80" spans="1:18" x14ac:dyDescent="0.25">
      <c r="A80" s="247" t="s">
        <v>39</v>
      </c>
      <c r="B80" s="46">
        <v>1465.9311803236881</v>
      </c>
      <c r="C80" s="46">
        <v>1468.6055136193315</v>
      </c>
      <c r="D80" s="46">
        <v>1600.2029929482781</v>
      </c>
      <c r="E80" s="46">
        <v>1638.6533885096076</v>
      </c>
      <c r="F80" s="46">
        <v>1672.1311033986617</v>
      </c>
      <c r="G80" s="46">
        <v>1648.9584010736767</v>
      </c>
      <c r="H80" s="46">
        <v>1650.7100976757001</v>
      </c>
      <c r="I80" s="46">
        <v>1604.5181888079323</v>
      </c>
      <c r="J80" s="46">
        <v>1539.5085695759267</v>
      </c>
      <c r="K80" s="46">
        <v>1546.5256571743359</v>
      </c>
      <c r="L80" s="46">
        <v>1566.6890944581648</v>
      </c>
      <c r="M80" s="132"/>
      <c r="N80" s="103">
        <v>0.88024994652347033</v>
      </c>
      <c r="O80" s="104">
        <v>0.44065233890810962</v>
      </c>
      <c r="P80" s="104">
        <v>-0.12885056779096127</v>
      </c>
      <c r="Q80" s="104">
        <v>-0.69499667679432386</v>
      </c>
      <c r="R80" s="105">
        <v>0.1751660440262981</v>
      </c>
    </row>
    <row r="81" spans="1:18" x14ac:dyDescent="0.25">
      <c r="A81" s="244" t="s">
        <v>68</v>
      </c>
      <c r="B81" s="52">
        <v>428.20069543694012</v>
      </c>
      <c r="C81" s="52">
        <v>537.329401911226</v>
      </c>
      <c r="D81" s="52">
        <v>614.86620433724863</v>
      </c>
      <c r="E81" s="52">
        <v>681.75827856568924</v>
      </c>
      <c r="F81" s="52">
        <v>577.6977255225114</v>
      </c>
      <c r="G81" s="52">
        <v>479.2061075908419</v>
      </c>
      <c r="H81" s="52">
        <v>338.63187691639581</v>
      </c>
      <c r="I81" s="52">
        <v>297.64979204745782</v>
      </c>
      <c r="J81" s="52">
        <v>271.329032939375</v>
      </c>
      <c r="K81" s="52">
        <v>241.6074472794057</v>
      </c>
      <c r="L81" s="52">
        <v>213.63426883917782</v>
      </c>
      <c r="M81" s="132"/>
      <c r="N81" s="159">
        <v>3.6843777088626517</v>
      </c>
      <c r="O81" s="160">
        <v>-0.62159927391423064</v>
      </c>
      <c r="P81" s="160">
        <v>-5.2012266076486018</v>
      </c>
      <c r="Q81" s="160">
        <v>-2.1914449717185591</v>
      </c>
      <c r="R81" s="161">
        <v>-2.3623169169808333</v>
      </c>
    </row>
    <row r="82" spans="1:18" x14ac:dyDescent="0.25">
      <c r="A82" s="244" t="s">
        <v>65</v>
      </c>
      <c r="B82" s="52">
        <v>468.53084294646817</v>
      </c>
      <c r="C82" s="52">
        <v>453.0524312041141</v>
      </c>
      <c r="D82" s="52">
        <v>260.62833858865031</v>
      </c>
      <c r="E82" s="52">
        <v>123.44397603076239</v>
      </c>
      <c r="F82" s="52">
        <v>133.36411198686795</v>
      </c>
      <c r="G82" s="52">
        <v>102.7025339347157</v>
      </c>
      <c r="H82" s="52">
        <v>113.65579594467378</v>
      </c>
      <c r="I82" s="52">
        <v>123.39997038125895</v>
      </c>
      <c r="J82" s="52">
        <v>125.22666919320108</v>
      </c>
      <c r="K82" s="52">
        <v>127.4041383580369</v>
      </c>
      <c r="L82" s="52">
        <v>129.54119639675235</v>
      </c>
      <c r="M82" s="132"/>
      <c r="N82" s="159">
        <v>-5.6963841576605168</v>
      </c>
      <c r="O82" s="160">
        <v>-6.4805951823803332</v>
      </c>
      <c r="P82" s="160">
        <v>-1.5863677550698618</v>
      </c>
      <c r="Q82" s="160">
        <v>0.97422397882362954</v>
      </c>
      <c r="R82" s="161">
        <v>0.33930936272810186</v>
      </c>
    </row>
    <row r="83" spans="1:18" x14ac:dyDescent="0.25">
      <c r="A83" s="244" t="s">
        <v>72</v>
      </c>
      <c r="B83" s="52">
        <v>560.04415069229094</v>
      </c>
      <c r="C83" s="52">
        <v>468.63390820493026</v>
      </c>
      <c r="D83" s="52">
        <v>700.55509567149431</v>
      </c>
      <c r="E83" s="52">
        <v>800.58165127690381</v>
      </c>
      <c r="F83" s="52">
        <v>903.97239561080733</v>
      </c>
      <c r="G83" s="52">
        <v>986.31196049755204</v>
      </c>
      <c r="H83" s="52">
        <v>1087.8437967863756</v>
      </c>
      <c r="I83" s="52">
        <v>1058.5337365743683</v>
      </c>
      <c r="J83" s="52">
        <v>1004.0391743240563</v>
      </c>
      <c r="K83" s="52">
        <v>1018.5120455814591</v>
      </c>
      <c r="L83" s="52">
        <v>1045.3627050754708</v>
      </c>
      <c r="M83" s="132"/>
      <c r="N83" s="159">
        <v>2.263818018169661</v>
      </c>
      <c r="O83" s="160">
        <v>2.5820295629209067</v>
      </c>
      <c r="P83" s="160">
        <v>1.868787527479987</v>
      </c>
      <c r="Q83" s="160">
        <v>-0.7984605356387231</v>
      </c>
      <c r="R83" s="161">
        <v>0.40414319126484965</v>
      </c>
    </row>
    <row r="84" spans="1:18" x14ac:dyDescent="0.25">
      <c r="A84" s="244" t="s">
        <v>69</v>
      </c>
      <c r="B84" s="52">
        <v>9.1554912479889889</v>
      </c>
      <c r="C84" s="52">
        <v>9.5897722990612007</v>
      </c>
      <c r="D84" s="52">
        <v>24.153354350884623</v>
      </c>
      <c r="E84" s="52">
        <v>32.869482636252194</v>
      </c>
      <c r="F84" s="52">
        <v>57.096870278475194</v>
      </c>
      <c r="G84" s="52">
        <v>80.737799050567091</v>
      </c>
      <c r="H84" s="52">
        <v>110.5786280282551</v>
      </c>
      <c r="I84" s="52">
        <v>124.93468980484731</v>
      </c>
      <c r="J84" s="52">
        <v>138.91369311929435</v>
      </c>
      <c r="K84" s="52">
        <v>159.00202595543428</v>
      </c>
      <c r="L84" s="52">
        <v>178.15092414676377</v>
      </c>
      <c r="M84" s="132"/>
      <c r="N84" s="159">
        <v>10.186802400743744</v>
      </c>
      <c r="O84" s="160">
        <v>8.9841860597978496</v>
      </c>
      <c r="P84" s="160">
        <v>6.8331144620938256</v>
      </c>
      <c r="Q84" s="160">
        <v>2.3074796719181112</v>
      </c>
      <c r="R84" s="161">
        <v>2.518986050958083</v>
      </c>
    </row>
    <row r="85" spans="1:18" x14ac:dyDescent="0.25">
      <c r="A85" s="247" t="s">
        <v>40</v>
      </c>
      <c r="B85" s="46">
        <v>797.91752336039951</v>
      </c>
      <c r="C85" s="46">
        <v>816.58149564043106</v>
      </c>
      <c r="D85" s="46">
        <v>940.58555892601316</v>
      </c>
      <c r="E85" s="46">
        <v>951.66473774891188</v>
      </c>
      <c r="F85" s="46">
        <v>919.03472024558687</v>
      </c>
      <c r="G85" s="46">
        <v>882.29742456494193</v>
      </c>
      <c r="H85" s="46">
        <v>833.99199889624697</v>
      </c>
      <c r="I85" s="46">
        <v>785.86080274297126</v>
      </c>
      <c r="J85" s="46">
        <v>737.64166466604615</v>
      </c>
      <c r="K85" s="46">
        <v>724.41750762347453</v>
      </c>
      <c r="L85" s="46">
        <v>716.20647517663019</v>
      </c>
      <c r="M85" s="132"/>
      <c r="N85" s="103">
        <v>1.6585779707349646</v>
      </c>
      <c r="O85" s="104">
        <v>-0.23151872346112157</v>
      </c>
      <c r="P85" s="104">
        <v>-0.96630194173291661</v>
      </c>
      <c r="Q85" s="104">
        <v>-1.2201515526714668</v>
      </c>
      <c r="R85" s="105">
        <v>-0.29446219621142022</v>
      </c>
    </row>
    <row r="86" spans="1:18" x14ac:dyDescent="0.25">
      <c r="A86" s="244" t="s">
        <v>68</v>
      </c>
      <c r="B86" s="52">
        <v>0</v>
      </c>
      <c r="C86" s="52">
        <v>0</v>
      </c>
      <c r="D86" s="52">
        <v>0</v>
      </c>
      <c r="E86" s="52">
        <v>0</v>
      </c>
      <c r="F86" s="52">
        <v>8.7663314032177304</v>
      </c>
      <c r="G86" s="52">
        <v>13.411285988978205</v>
      </c>
      <c r="H86" s="52">
        <v>12.324147216345452</v>
      </c>
      <c r="I86" s="52">
        <v>10.703789108767593</v>
      </c>
      <c r="J86" s="52">
        <v>9.6624423543035114</v>
      </c>
      <c r="K86" s="52">
        <v>8.3426995809669933</v>
      </c>
      <c r="L86" s="52">
        <v>6.4119030560075752</v>
      </c>
      <c r="M86" s="132"/>
      <c r="N86" s="159">
        <v>0</v>
      </c>
      <c r="O86" s="160">
        <v>0</v>
      </c>
      <c r="P86" s="160">
        <v>3.46510415413952</v>
      </c>
      <c r="Q86" s="160">
        <v>-2.4037785352228225</v>
      </c>
      <c r="R86" s="161">
        <v>-4.0179540388925012</v>
      </c>
    </row>
    <row r="87" spans="1:18" x14ac:dyDescent="0.25">
      <c r="A87" s="244" t="s">
        <v>65</v>
      </c>
      <c r="B87" s="52">
        <v>206.14088395764426</v>
      </c>
      <c r="C87" s="52">
        <v>191.29736497921618</v>
      </c>
      <c r="D87" s="52">
        <v>173.41710274564852</v>
      </c>
      <c r="E87" s="52">
        <v>128.77189968378269</v>
      </c>
      <c r="F87" s="52">
        <v>142.06958583659417</v>
      </c>
      <c r="G87" s="52">
        <v>77.939282483096221</v>
      </c>
      <c r="H87" s="52">
        <v>88.971092537517706</v>
      </c>
      <c r="I87" s="52">
        <v>80.660220042771499</v>
      </c>
      <c r="J87" s="52">
        <v>77.156121588553418</v>
      </c>
      <c r="K87" s="52">
        <v>72.432554358223285</v>
      </c>
      <c r="L87" s="52">
        <v>62.708516723285143</v>
      </c>
      <c r="M87" s="132"/>
      <c r="N87" s="159">
        <v>-1.7137468653832255</v>
      </c>
      <c r="O87" s="160">
        <v>-1.9740818392806947</v>
      </c>
      <c r="P87" s="160">
        <v>-4.5722287326613875</v>
      </c>
      <c r="Q87" s="160">
        <v>-1.4147035947236208</v>
      </c>
      <c r="R87" s="161">
        <v>-2.0519906660388276</v>
      </c>
    </row>
    <row r="88" spans="1:18" x14ac:dyDescent="0.25">
      <c r="A88" s="249" t="s">
        <v>72</v>
      </c>
      <c r="B88" s="53">
        <v>591.77663940275522</v>
      </c>
      <c r="C88" s="53">
        <v>625.28413066121493</v>
      </c>
      <c r="D88" s="53">
        <v>767.16845618036461</v>
      </c>
      <c r="E88" s="53">
        <v>822.89283806512913</v>
      </c>
      <c r="F88" s="53">
        <v>768.19880300577495</v>
      </c>
      <c r="G88" s="53">
        <v>790.94685609286751</v>
      </c>
      <c r="H88" s="53">
        <v>732.69675914238383</v>
      </c>
      <c r="I88" s="53">
        <v>694.49679359143215</v>
      </c>
      <c r="J88" s="53">
        <v>650.82310072318921</v>
      </c>
      <c r="K88" s="53">
        <v>643.64225368428424</v>
      </c>
      <c r="L88" s="53">
        <v>647.08605539733742</v>
      </c>
      <c r="M88" s="132"/>
      <c r="N88" s="204">
        <v>2.6297549725554425</v>
      </c>
      <c r="O88" s="205">
        <v>1.3422405890772815E-2</v>
      </c>
      <c r="P88" s="205">
        <v>-0.47204872876043247</v>
      </c>
      <c r="Q88" s="205">
        <v>-1.177947701512605</v>
      </c>
      <c r="R88" s="206">
        <v>-5.7569204061347357E-2</v>
      </c>
    </row>
    <row r="89" spans="1:18" x14ac:dyDescent="0.25">
      <c r="A89" s="220"/>
      <c r="B89" s="250"/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132"/>
      <c r="N89" s="85"/>
      <c r="O89" s="86"/>
      <c r="P89" s="86"/>
      <c r="Q89" s="86"/>
      <c r="R89" s="87"/>
    </row>
    <row r="90" spans="1:18" ht="12.75" x14ac:dyDescent="0.25">
      <c r="A90" s="231" t="s">
        <v>104</v>
      </c>
      <c r="B90" s="33">
        <v>10070.859522194281</v>
      </c>
      <c r="C90" s="33">
        <v>11172.878248303346</v>
      </c>
      <c r="D90" s="33">
        <v>10280.015257548534</v>
      </c>
      <c r="E90" s="33">
        <v>8376.6133176721505</v>
      </c>
      <c r="F90" s="33">
        <v>9042.3822951893362</v>
      </c>
      <c r="G90" s="33">
        <v>8947.3109245357482</v>
      </c>
      <c r="H90" s="33">
        <v>9010.5362477726885</v>
      </c>
      <c r="I90" s="33">
        <v>8836.5799599348866</v>
      </c>
      <c r="J90" s="33">
        <v>8505.1447903235439</v>
      </c>
      <c r="K90" s="33">
        <v>8446.0959851062653</v>
      </c>
      <c r="L90" s="33">
        <v>8454.0728554232046</v>
      </c>
      <c r="M90" s="124"/>
      <c r="N90" s="91">
        <v>0.20576827694489541</v>
      </c>
      <c r="O90" s="70">
        <v>-1.2745980714815475</v>
      </c>
      <c r="P90" s="70">
        <v>-3.5274588158129561E-2</v>
      </c>
      <c r="Q90" s="70">
        <v>-0.57557057872468231</v>
      </c>
      <c r="R90" s="92">
        <v>-6.0211164527246286E-2</v>
      </c>
    </row>
    <row r="91" spans="1:18" x14ac:dyDescent="0.25">
      <c r="A91" s="247" t="s">
        <v>37</v>
      </c>
      <c r="B91" s="46">
        <v>7699.9776561085018</v>
      </c>
      <c r="C91" s="46">
        <v>8733.8307147207397</v>
      </c>
      <c r="D91" s="46">
        <v>7480.2288596826647</v>
      </c>
      <c r="E91" s="46">
        <v>5529.6175843865085</v>
      </c>
      <c r="F91" s="46">
        <v>6018.5545368451458</v>
      </c>
      <c r="G91" s="46">
        <v>5958.094166245166</v>
      </c>
      <c r="H91" s="46">
        <v>5978.2227787758702</v>
      </c>
      <c r="I91" s="46">
        <v>5851.3085808809001</v>
      </c>
      <c r="J91" s="46">
        <v>5590.3445790571413</v>
      </c>
      <c r="K91" s="46">
        <v>5446.7099208617501</v>
      </c>
      <c r="L91" s="46">
        <v>5325.1301864915486</v>
      </c>
      <c r="M91" s="132"/>
      <c r="N91" s="103">
        <v>-0.28912162925210927</v>
      </c>
      <c r="O91" s="104">
        <v>-2.1506981175469231</v>
      </c>
      <c r="P91" s="104">
        <v>-6.7215307625567711E-2</v>
      </c>
      <c r="Q91" s="104">
        <v>-0.66857902136140401</v>
      </c>
      <c r="R91" s="105">
        <v>-0.48485842671216473</v>
      </c>
    </row>
    <row r="92" spans="1:18" x14ac:dyDescent="0.25">
      <c r="A92" s="244" t="s">
        <v>70</v>
      </c>
      <c r="B92" s="52">
        <v>7670.2021948488045</v>
      </c>
      <c r="C92" s="52">
        <v>8704.5329536130685</v>
      </c>
      <c r="D92" s="52">
        <v>7424.8393655093814</v>
      </c>
      <c r="E92" s="52">
        <v>5484.23746354778</v>
      </c>
      <c r="F92" s="52">
        <v>5970.4089705594306</v>
      </c>
      <c r="G92" s="52">
        <v>5910.7889472538927</v>
      </c>
      <c r="H92" s="52">
        <v>5931.1372873392138</v>
      </c>
      <c r="I92" s="52">
        <v>5805.4597092932127</v>
      </c>
      <c r="J92" s="52">
        <v>5546.8584509980683</v>
      </c>
      <c r="K92" s="52">
        <v>5404.7035006724818</v>
      </c>
      <c r="L92" s="52">
        <v>5284.3797315828342</v>
      </c>
      <c r="M92" s="132"/>
      <c r="N92" s="159">
        <v>-0.32459132592660422</v>
      </c>
      <c r="O92" s="160">
        <v>-2.1565625733584337</v>
      </c>
      <c r="P92" s="160">
        <v>-6.597272174689861E-2</v>
      </c>
      <c r="Q92" s="160">
        <v>-0.66760412921816892</v>
      </c>
      <c r="R92" s="161">
        <v>-0.48359165340207122</v>
      </c>
    </row>
    <row r="93" spans="1:18" x14ac:dyDescent="0.25">
      <c r="A93" s="244" t="s">
        <v>72</v>
      </c>
      <c r="B93" s="52">
        <v>29.775461259697707</v>
      </c>
      <c r="C93" s="52">
        <v>29.297761107671096</v>
      </c>
      <c r="D93" s="52">
        <v>55.389494173283076</v>
      </c>
      <c r="E93" s="52">
        <v>45.380120838728139</v>
      </c>
      <c r="F93" s="52">
        <v>48.145566285715446</v>
      </c>
      <c r="G93" s="52">
        <v>47.305218991273044</v>
      </c>
      <c r="H93" s="52">
        <v>47.085491436655992</v>
      </c>
      <c r="I93" s="52">
        <v>45.848871587687192</v>
      </c>
      <c r="J93" s="52">
        <v>43.486128059072797</v>
      </c>
      <c r="K93" s="52">
        <v>42.006420189267885</v>
      </c>
      <c r="L93" s="52">
        <v>40.750454908714204</v>
      </c>
      <c r="M93" s="132"/>
      <c r="N93" s="159">
        <v>6.4037392179483899</v>
      </c>
      <c r="O93" s="160">
        <v>-1.3918320656592709</v>
      </c>
      <c r="P93" s="160">
        <v>-0.22239370374512735</v>
      </c>
      <c r="Q93" s="160">
        <v>-0.79207565809086278</v>
      </c>
      <c r="R93" s="161">
        <v>-0.64764357993074562</v>
      </c>
    </row>
    <row r="94" spans="1:18" x14ac:dyDescent="0.25">
      <c r="A94" s="247" t="s">
        <v>38</v>
      </c>
      <c r="B94" s="46">
        <v>22.691406112432599</v>
      </c>
      <c r="C94" s="46">
        <v>28.277639317354073</v>
      </c>
      <c r="D94" s="46">
        <v>37.596444599172791</v>
      </c>
      <c r="E94" s="46">
        <v>52.141205382659969</v>
      </c>
      <c r="F94" s="46">
        <v>149.28208301027919</v>
      </c>
      <c r="G94" s="46">
        <v>224.91872183355935</v>
      </c>
      <c r="H94" s="46">
        <v>335.9712628183334</v>
      </c>
      <c r="I94" s="46">
        <v>399.54563596751001</v>
      </c>
      <c r="J94" s="46">
        <v>472.43388356478727</v>
      </c>
      <c r="K94" s="46">
        <v>583.34587582269035</v>
      </c>
      <c r="L94" s="46">
        <v>723.28003870869236</v>
      </c>
      <c r="M94" s="132"/>
      <c r="N94" s="103">
        <v>5.1788787683571202</v>
      </c>
      <c r="O94" s="104">
        <v>14.785251722954506</v>
      </c>
      <c r="P94" s="104">
        <v>8.4499720786458177</v>
      </c>
      <c r="Q94" s="104">
        <v>3.4674844980747688</v>
      </c>
      <c r="R94" s="105">
        <v>4.3509829024981794</v>
      </c>
    </row>
    <row r="95" spans="1:18" x14ac:dyDescent="0.25">
      <c r="A95" s="244" t="s">
        <v>72</v>
      </c>
      <c r="B95" s="250">
        <v>22.691406112432599</v>
      </c>
      <c r="C95" s="250">
        <v>28.277639317354073</v>
      </c>
      <c r="D95" s="250">
        <v>37.596444599172791</v>
      </c>
      <c r="E95" s="250">
        <v>52.141205382659969</v>
      </c>
      <c r="F95" s="250">
        <v>149.28208301027919</v>
      </c>
      <c r="G95" s="250">
        <v>224.91872183355935</v>
      </c>
      <c r="H95" s="250">
        <v>335.9712628183334</v>
      </c>
      <c r="I95" s="250">
        <v>399.54563596751001</v>
      </c>
      <c r="J95" s="250">
        <v>472.43388356478727</v>
      </c>
      <c r="K95" s="250">
        <v>583.34587582269035</v>
      </c>
      <c r="L95" s="250">
        <v>723.28003870869236</v>
      </c>
      <c r="M95" s="132"/>
      <c r="N95" s="159">
        <v>5.1788787683571202</v>
      </c>
      <c r="O95" s="160">
        <v>14.785251722954506</v>
      </c>
      <c r="P95" s="160">
        <v>8.4499720786458177</v>
      </c>
      <c r="Q95" s="160">
        <v>3.4674844980747688</v>
      </c>
      <c r="R95" s="161">
        <v>4.3509829024981794</v>
      </c>
    </row>
    <row r="96" spans="1:18" x14ac:dyDescent="0.25">
      <c r="A96" s="247" t="s">
        <v>39</v>
      </c>
      <c r="B96" s="46">
        <v>1550.2730246546346</v>
      </c>
      <c r="C96" s="46">
        <v>1594.1904400807261</v>
      </c>
      <c r="D96" s="46">
        <v>1821.6032189019409</v>
      </c>
      <c r="E96" s="46">
        <v>1843.1913084455134</v>
      </c>
      <c r="F96" s="46">
        <v>1908.2890045316244</v>
      </c>
      <c r="G96" s="46">
        <v>1862.04611651088</v>
      </c>
      <c r="H96" s="46">
        <v>1838.841454412478</v>
      </c>
      <c r="I96" s="46">
        <v>1774.2735651015482</v>
      </c>
      <c r="J96" s="46">
        <v>1676.3299903122829</v>
      </c>
      <c r="K96" s="46">
        <v>1666.48748560693</v>
      </c>
      <c r="L96" s="46">
        <v>1670.3834515752324</v>
      </c>
      <c r="M96" s="132"/>
      <c r="N96" s="103">
        <v>1.6259362112412079</v>
      </c>
      <c r="O96" s="104">
        <v>0.46598262395554091</v>
      </c>
      <c r="P96" s="104">
        <v>-0.37002673224106886</v>
      </c>
      <c r="Q96" s="104">
        <v>-0.92102092524112278</v>
      </c>
      <c r="R96" s="105">
        <v>-3.5530311290410399E-2</v>
      </c>
    </row>
    <row r="97" spans="1:18" x14ac:dyDescent="0.25">
      <c r="A97" s="244" t="s">
        <v>70</v>
      </c>
      <c r="B97" s="52">
        <v>0</v>
      </c>
      <c r="C97" s="52">
        <v>0</v>
      </c>
      <c r="D97" s="52">
        <v>0</v>
      </c>
      <c r="E97" s="52">
        <v>0</v>
      </c>
      <c r="F97" s="52">
        <v>6.6131624920858103</v>
      </c>
      <c r="G97" s="52">
        <v>7.8129529937495379</v>
      </c>
      <c r="H97" s="52">
        <v>12.48006868253681</v>
      </c>
      <c r="I97" s="52">
        <v>14.619860567911079</v>
      </c>
      <c r="J97" s="52">
        <v>27.470538987542589</v>
      </c>
      <c r="K97" s="52">
        <v>47.349675750326789</v>
      </c>
      <c r="L97" s="52">
        <v>71.853568419063492</v>
      </c>
      <c r="M97" s="132"/>
      <c r="N97" s="159">
        <v>0</v>
      </c>
      <c r="O97" s="160">
        <v>0</v>
      </c>
      <c r="P97" s="160">
        <v>6.5567039188321852</v>
      </c>
      <c r="Q97" s="160">
        <v>8.209407861103756</v>
      </c>
      <c r="R97" s="161">
        <v>10.092596881189596</v>
      </c>
    </row>
    <row r="98" spans="1:18" x14ac:dyDescent="0.25">
      <c r="A98" s="244" t="s">
        <v>72</v>
      </c>
      <c r="B98" s="52">
        <v>1541.1175152437668</v>
      </c>
      <c r="C98" s="52">
        <v>1584.6040846173771</v>
      </c>
      <c r="D98" s="52">
        <v>1797.438270015293</v>
      </c>
      <c r="E98" s="52">
        <v>1810.3140357667523</v>
      </c>
      <c r="F98" s="52">
        <v>1846.3682167471386</v>
      </c>
      <c r="G98" s="52">
        <v>1796.8181552026329</v>
      </c>
      <c r="H98" s="52">
        <v>1757.0936243987098</v>
      </c>
      <c r="I98" s="52">
        <v>1675.2904532105367</v>
      </c>
      <c r="J98" s="52">
        <v>1539.0366427608528</v>
      </c>
      <c r="K98" s="52">
        <v>1474.8948304222513</v>
      </c>
      <c r="L98" s="52">
        <v>1419.3744632740961</v>
      </c>
      <c r="M98" s="132"/>
      <c r="N98" s="159">
        <v>1.5504431143472219</v>
      </c>
      <c r="O98" s="160">
        <v>0.26894215891077877</v>
      </c>
      <c r="P98" s="160">
        <v>-0.49436884729806563</v>
      </c>
      <c r="Q98" s="160">
        <v>-1.3163042364294442</v>
      </c>
      <c r="R98" s="161">
        <v>-0.80613722810654043</v>
      </c>
    </row>
    <row r="99" spans="1:18" x14ac:dyDescent="0.25">
      <c r="A99" s="244" t="s">
        <v>69</v>
      </c>
      <c r="B99" s="52">
        <v>9.1555094108679071</v>
      </c>
      <c r="C99" s="52">
        <v>9.5863554633489496</v>
      </c>
      <c r="D99" s="52">
        <v>24.164948886647792</v>
      </c>
      <c r="E99" s="52">
        <v>32.877272678761081</v>
      </c>
      <c r="F99" s="52">
        <v>55.307625292399919</v>
      </c>
      <c r="G99" s="52">
        <v>57.415008314497541</v>
      </c>
      <c r="H99" s="52">
        <v>69.267761331231554</v>
      </c>
      <c r="I99" s="52">
        <v>84.3632513231004</v>
      </c>
      <c r="J99" s="52">
        <v>109.82280856388762</v>
      </c>
      <c r="K99" s="52">
        <v>144.24297943435204</v>
      </c>
      <c r="L99" s="52">
        <v>179.15541988207275</v>
      </c>
      <c r="M99" s="132"/>
      <c r="N99" s="159">
        <v>10.192068787154485</v>
      </c>
      <c r="O99" s="160">
        <v>8.63253473559935</v>
      </c>
      <c r="P99" s="160">
        <v>2.2762071246650528</v>
      </c>
      <c r="Q99" s="160">
        <v>4.7167462549736694</v>
      </c>
      <c r="R99" s="161">
        <v>5.0155812569971481</v>
      </c>
    </row>
    <row r="100" spans="1:18" x14ac:dyDescent="0.25">
      <c r="A100" s="247" t="s">
        <v>40</v>
      </c>
      <c r="B100" s="46">
        <v>797.91743531871089</v>
      </c>
      <c r="C100" s="46">
        <v>816.57945418452812</v>
      </c>
      <c r="D100" s="46">
        <v>940.58673436475453</v>
      </c>
      <c r="E100" s="46">
        <v>951.66321945746813</v>
      </c>
      <c r="F100" s="46">
        <v>966.25667080228652</v>
      </c>
      <c r="G100" s="46">
        <v>902.25191994614227</v>
      </c>
      <c r="H100" s="46">
        <v>857.5007517660066</v>
      </c>
      <c r="I100" s="46">
        <v>811.45217798492899</v>
      </c>
      <c r="J100" s="46">
        <v>766.03633738933263</v>
      </c>
      <c r="K100" s="46">
        <v>749.55270281489425</v>
      </c>
      <c r="L100" s="46">
        <v>735.27917864773076</v>
      </c>
      <c r="M100" s="132"/>
      <c r="N100" s="103">
        <v>1.6585917965752817</v>
      </c>
      <c r="O100" s="104">
        <v>0.26961919702546133</v>
      </c>
      <c r="P100" s="104">
        <v>-1.1869737011364734</v>
      </c>
      <c r="Q100" s="104">
        <v>-1.1215872731646481</v>
      </c>
      <c r="R100" s="105">
        <v>-0.40895493715574771</v>
      </c>
    </row>
    <row r="101" spans="1:18" x14ac:dyDescent="0.25">
      <c r="A101" s="244" t="s">
        <v>65</v>
      </c>
      <c r="B101" s="52">
        <v>206.14169524505539</v>
      </c>
      <c r="C101" s="52">
        <v>191.31624637647519</v>
      </c>
      <c r="D101" s="52">
        <v>173.41182643776315</v>
      </c>
      <c r="E101" s="52">
        <v>128.77773468606813</v>
      </c>
      <c r="F101" s="52">
        <v>78.558411233086304</v>
      </c>
      <c r="G101" s="52">
        <v>94.640590116310349</v>
      </c>
      <c r="H101" s="52">
        <v>93.677461461323517</v>
      </c>
      <c r="I101" s="52">
        <v>84.945731732980391</v>
      </c>
      <c r="J101" s="52">
        <v>80.839828308906704</v>
      </c>
      <c r="K101" s="52">
        <v>75.291495783593916</v>
      </c>
      <c r="L101" s="52">
        <v>64.714905801365333</v>
      </c>
      <c r="M101" s="132"/>
      <c r="N101" s="159">
        <v>-1.7140845919525693</v>
      </c>
      <c r="O101" s="160">
        <v>-7.612886606105695</v>
      </c>
      <c r="P101" s="160">
        <v>1.7757337668446782</v>
      </c>
      <c r="Q101" s="160">
        <v>-1.46307009915565</v>
      </c>
      <c r="R101" s="161">
        <v>-2.2002163423606391</v>
      </c>
    </row>
    <row r="102" spans="1:18" x14ac:dyDescent="0.25">
      <c r="A102" s="249" t="s">
        <v>72</v>
      </c>
      <c r="B102" s="53">
        <v>591.77574007365547</v>
      </c>
      <c r="C102" s="53">
        <v>625.26320780805293</v>
      </c>
      <c r="D102" s="53">
        <v>767.17490792699141</v>
      </c>
      <c r="E102" s="53">
        <v>822.8854847714</v>
      </c>
      <c r="F102" s="53">
        <v>887.69825956920022</v>
      </c>
      <c r="G102" s="53">
        <v>807.6113298298319</v>
      </c>
      <c r="H102" s="53">
        <v>763.82329030468304</v>
      </c>
      <c r="I102" s="53">
        <v>726.50644625194866</v>
      </c>
      <c r="J102" s="53">
        <v>685.19650908042593</v>
      </c>
      <c r="K102" s="53">
        <v>674.26120703130039</v>
      </c>
      <c r="L102" s="53">
        <v>670.56427284636538</v>
      </c>
      <c r="M102" s="132"/>
      <c r="N102" s="204">
        <v>2.6298568787551879</v>
      </c>
      <c r="O102" s="205">
        <v>1.4698685704676029</v>
      </c>
      <c r="P102" s="205">
        <v>-1.4917162189749922</v>
      </c>
      <c r="Q102" s="205">
        <v>-1.0804289355841323</v>
      </c>
      <c r="R102" s="206">
        <v>-0.21562834214028381</v>
      </c>
    </row>
    <row r="103" spans="1:18" x14ac:dyDescent="0.25">
      <c r="A103" s="220"/>
      <c r="B103" s="250"/>
      <c r="C103" s="250"/>
      <c r="D103" s="250"/>
      <c r="E103" s="250"/>
      <c r="F103" s="250"/>
      <c r="G103" s="250"/>
      <c r="H103" s="250"/>
      <c r="I103" s="250"/>
      <c r="J103" s="250"/>
      <c r="K103" s="250"/>
      <c r="L103" s="250"/>
      <c r="M103" s="132"/>
      <c r="N103" s="159"/>
      <c r="O103" s="160"/>
      <c r="P103" s="160"/>
      <c r="Q103" s="160"/>
      <c r="R103" s="161"/>
    </row>
    <row r="104" spans="1:18" ht="12.75" x14ac:dyDescent="0.25">
      <c r="A104" s="231" t="s">
        <v>105</v>
      </c>
      <c r="B104" s="33">
        <v>9956.4528665449907</v>
      </c>
      <c r="C104" s="33">
        <v>10434.862386708306</v>
      </c>
      <c r="D104" s="33">
        <v>9595.126221226441</v>
      </c>
      <c r="E104" s="33">
        <v>7957.1565762858354</v>
      </c>
      <c r="F104" s="33">
        <v>8134.9381779188234</v>
      </c>
      <c r="G104" s="33">
        <v>8220.3835404099354</v>
      </c>
      <c r="H104" s="33">
        <v>8445.4734971902835</v>
      </c>
      <c r="I104" s="33">
        <v>8318.0351599144142</v>
      </c>
      <c r="J104" s="33">
        <v>8134.7089961758556</v>
      </c>
      <c r="K104" s="33">
        <v>8325.4890546873467</v>
      </c>
      <c r="L104" s="33">
        <v>8631.7639251773562</v>
      </c>
      <c r="M104" s="124"/>
      <c r="N104" s="91">
        <v>-0.36897347379358791</v>
      </c>
      <c r="O104" s="70">
        <v>-1.6373192280050297</v>
      </c>
      <c r="P104" s="70">
        <v>0.37532735475376278</v>
      </c>
      <c r="Q104" s="70">
        <v>-0.37420459137360584</v>
      </c>
      <c r="R104" s="92">
        <v>0.59485136144281636</v>
      </c>
    </row>
    <row r="105" spans="1:18" x14ac:dyDescent="0.25">
      <c r="A105" s="247" t="s">
        <v>37</v>
      </c>
      <c r="B105" s="46">
        <v>7699.9668562076758</v>
      </c>
      <c r="C105" s="46">
        <v>8166.6385860893452</v>
      </c>
      <c r="D105" s="46">
        <v>7183.9804860554877</v>
      </c>
      <c r="E105" s="46">
        <v>5517.0561770024724</v>
      </c>
      <c r="F105" s="46">
        <v>5610.1208274143146</v>
      </c>
      <c r="G105" s="46">
        <v>5686.1367598784509</v>
      </c>
      <c r="H105" s="46">
        <v>5855.2282618597574</v>
      </c>
      <c r="I105" s="46">
        <v>5748.017791258173</v>
      </c>
      <c r="J105" s="46">
        <v>5589.5198653635453</v>
      </c>
      <c r="K105" s="46">
        <v>5677.5825369920613</v>
      </c>
      <c r="L105" s="46">
        <v>5835.280502357251</v>
      </c>
      <c r="M105" s="132"/>
      <c r="N105" s="103">
        <v>-0.6912240780182155</v>
      </c>
      <c r="O105" s="104">
        <v>-2.4424900030302843</v>
      </c>
      <c r="P105" s="104">
        <v>0.42854287925437884</v>
      </c>
      <c r="Q105" s="104">
        <v>-0.46333916002240239</v>
      </c>
      <c r="R105" s="105">
        <v>0.43121652623008266</v>
      </c>
    </row>
    <row r="106" spans="1:18" x14ac:dyDescent="0.25">
      <c r="A106" s="244" t="s">
        <v>71</v>
      </c>
      <c r="B106" s="52">
        <v>7670.1914367107001</v>
      </c>
      <c r="C106" s="52">
        <v>8139.2434791582409</v>
      </c>
      <c r="D106" s="52">
        <v>7130.7846477011208</v>
      </c>
      <c r="E106" s="52">
        <v>5471.7791443387023</v>
      </c>
      <c r="F106" s="52">
        <v>5564.5388539853884</v>
      </c>
      <c r="G106" s="52">
        <v>5640.5465305815051</v>
      </c>
      <c r="H106" s="52">
        <v>5808.7532155174194</v>
      </c>
      <c r="I106" s="52">
        <v>5702.6363798367047</v>
      </c>
      <c r="J106" s="52">
        <v>5545.703631117789</v>
      </c>
      <c r="K106" s="52">
        <v>5633.452509519906</v>
      </c>
      <c r="L106" s="52">
        <v>5790.2772848255099</v>
      </c>
      <c r="M106" s="132"/>
      <c r="N106" s="159">
        <v>-0.72655073661980207</v>
      </c>
      <c r="O106" s="160">
        <v>-2.4495705065481821</v>
      </c>
      <c r="P106" s="160">
        <v>0.43044214331735553</v>
      </c>
      <c r="Q106" s="160">
        <v>-0.46235232090975353</v>
      </c>
      <c r="R106" s="161">
        <v>0.43249932315703177</v>
      </c>
    </row>
    <row r="107" spans="1:18" x14ac:dyDescent="0.25">
      <c r="A107" s="244" t="s">
        <v>72</v>
      </c>
      <c r="B107" s="52">
        <v>29.775419496975385</v>
      </c>
      <c r="C107" s="52">
        <v>27.395106931103935</v>
      </c>
      <c r="D107" s="52">
        <v>53.19583835436697</v>
      </c>
      <c r="E107" s="52">
        <v>45.277032663769766</v>
      </c>
      <c r="F107" s="52">
        <v>45.581973428925906</v>
      </c>
      <c r="G107" s="52">
        <v>45.590229296945722</v>
      </c>
      <c r="H107" s="52">
        <v>46.475046342338302</v>
      </c>
      <c r="I107" s="52">
        <v>45.381411421468641</v>
      </c>
      <c r="J107" s="52">
        <v>43.816234245756341</v>
      </c>
      <c r="K107" s="52">
        <v>44.13002747215495</v>
      </c>
      <c r="L107" s="52">
        <v>45.003217531741313</v>
      </c>
      <c r="M107" s="132"/>
      <c r="N107" s="159">
        <v>5.9746465773408142</v>
      </c>
      <c r="O107" s="160">
        <v>-1.5328095134665376</v>
      </c>
      <c r="P107" s="160">
        <v>0.19422048345254517</v>
      </c>
      <c r="Q107" s="160">
        <v>-0.58737951310354752</v>
      </c>
      <c r="R107" s="161">
        <v>0.26765349739932276</v>
      </c>
    </row>
    <row r="108" spans="1:18" x14ac:dyDescent="0.25">
      <c r="A108" s="247" t="s">
        <v>38</v>
      </c>
      <c r="B108" s="46">
        <v>22.696025185772566</v>
      </c>
      <c r="C108" s="46">
        <v>28.320672692300462</v>
      </c>
      <c r="D108" s="46">
        <v>37.604306321904296</v>
      </c>
      <c r="E108" s="46">
        <v>52.163374721676938</v>
      </c>
      <c r="F108" s="46">
        <v>113.1895562105682</v>
      </c>
      <c r="G108" s="46">
        <v>213.41442036679436</v>
      </c>
      <c r="H108" s="46">
        <v>331.23098212611137</v>
      </c>
      <c r="I108" s="46">
        <v>398.42323022950563</v>
      </c>
      <c r="J108" s="46">
        <v>470.45798915882136</v>
      </c>
      <c r="K108" s="46">
        <v>580.97748781723783</v>
      </c>
      <c r="L108" s="46">
        <v>721.44441201098732</v>
      </c>
      <c r="M108" s="132"/>
      <c r="N108" s="103">
        <v>5.1789371061221612</v>
      </c>
      <c r="O108" s="104">
        <v>11.649524430433743</v>
      </c>
      <c r="P108" s="104">
        <v>11.335191258447619</v>
      </c>
      <c r="Q108" s="104">
        <v>3.5711955768251924</v>
      </c>
      <c r="R108" s="105">
        <v>4.3682022058898484</v>
      </c>
    </row>
    <row r="109" spans="1:18" x14ac:dyDescent="0.25">
      <c r="A109" s="244" t="s">
        <v>72</v>
      </c>
      <c r="B109" s="250">
        <v>22.696025185772566</v>
      </c>
      <c r="C109" s="250">
        <v>28.320672692300462</v>
      </c>
      <c r="D109" s="250">
        <v>37.604306321904296</v>
      </c>
      <c r="E109" s="250">
        <v>52.163374721676938</v>
      </c>
      <c r="F109" s="250">
        <v>113.1895562105682</v>
      </c>
      <c r="G109" s="250">
        <v>213.41442036679436</v>
      </c>
      <c r="H109" s="250">
        <v>331.23098212611137</v>
      </c>
      <c r="I109" s="250">
        <v>398.42323022950563</v>
      </c>
      <c r="J109" s="250">
        <v>470.45798915882136</v>
      </c>
      <c r="K109" s="250">
        <v>580.97748781723783</v>
      </c>
      <c r="L109" s="250">
        <v>721.44441201098732</v>
      </c>
      <c r="M109" s="132"/>
      <c r="N109" s="159">
        <v>5.1789371061221612</v>
      </c>
      <c r="O109" s="160">
        <v>11.649524430433743</v>
      </c>
      <c r="P109" s="160">
        <v>11.335191258447619</v>
      </c>
      <c r="Q109" s="160">
        <v>3.5711955768251924</v>
      </c>
      <c r="R109" s="161">
        <v>4.3682022058898484</v>
      </c>
    </row>
    <row r="110" spans="1:18" x14ac:dyDescent="0.25">
      <c r="A110" s="247" t="s">
        <v>39</v>
      </c>
      <c r="B110" s="46">
        <v>1435.8724656729848</v>
      </c>
      <c r="C110" s="46">
        <v>1423.3216116918341</v>
      </c>
      <c r="D110" s="46">
        <v>1432.955871692383</v>
      </c>
      <c r="E110" s="46">
        <v>1436.2722734720292</v>
      </c>
      <c r="F110" s="46">
        <v>1469.6643495787505</v>
      </c>
      <c r="G110" s="46">
        <v>1438.3396668362818</v>
      </c>
      <c r="H110" s="46">
        <v>1419.8030852572929</v>
      </c>
      <c r="I110" s="46">
        <v>1381.4664244274436</v>
      </c>
      <c r="J110" s="46">
        <v>1333.5815272170687</v>
      </c>
      <c r="K110" s="46">
        <v>1339.5583228142793</v>
      </c>
      <c r="L110" s="46">
        <v>1356.1415444391821</v>
      </c>
      <c r="M110" s="132"/>
      <c r="N110" s="103">
        <v>-2.033093755984261E-2</v>
      </c>
      <c r="O110" s="104">
        <v>0.25326705129866678</v>
      </c>
      <c r="P110" s="104">
        <v>-0.34456352729980155</v>
      </c>
      <c r="Q110" s="104">
        <v>-0.62454147241302049</v>
      </c>
      <c r="R110" s="105">
        <v>0.1678944585239428</v>
      </c>
    </row>
    <row r="111" spans="1:18" x14ac:dyDescent="0.25">
      <c r="A111" s="244" t="s">
        <v>71</v>
      </c>
      <c r="B111" s="52">
        <v>1216.317183941293</v>
      </c>
      <c r="C111" s="52">
        <v>1279.4386734248924</v>
      </c>
      <c r="D111" s="52">
        <v>1279.8322552287714</v>
      </c>
      <c r="E111" s="52">
        <v>1379.8750356857413</v>
      </c>
      <c r="F111" s="52">
        <v>1372.376861367452</v>
      </c>
      <c r="G111" s="52">
        <v>1285.648454281504</v>
      </c>
      <c r="H111" s="52">
        <v>1210.091196423592</v>
      </c>
      <c r="I111" s="52">
        <v>1148.3503948144642</v>
      </c>
      <c r="J111" s="52">
        <v>1077.1907369899279</v>
      </c>
      <c r="K111" s="52">
        <v>1045.239074158399</v>
      </c>
      <c r="L111" s="52">
        <v>1023.9405925924764</v>
      </c>
      <c r="M111" s="132"/>
      <c r="N111" s="159">
        <v>0.51031195003383711</v>
      </c>
      <c r="O111" s="160">
        <v>0.70059429063373813</v>
      </c>
      <c r="P111" s="160">
        <v>-1.2505986611794695</v>
      </c>
      <c r="Q111" s="160">
        <v>-1.1566511874727237</v>
      </c>
      <c r="R111" s="161">
        <v>-0.50569675557765592</v>
      </c>
    </row>
    <row r="112" spans="1:18" x14ac:dyDescent="0.25">
      <c r="A112" s="244" t="s">
        <v>72</v>
      </c>
      <c r="B112" s="52">
        <v>210.39964844484905</v>
      </c>
      <c r="C112" s="52">
        <v>134.29319524401123</v>
      </c>
      <c r="D112" s="52">
        <v>128.97048553384414</v>
      </c>
      <c r="E112" s="52">
        <v>23.527654488215322</v>
      </c>
      <c r="F112" s="52">
        <v>34.273432546097361</v>
      </c>
      <c r="G112" s="52">
        <v>46.425323772721846</v>
      </c>
      <c r="H112" s="52">
        <v>47.448787384765723</v>
      </c>
      <c r="I112" s="52">
        <v>48.786212158824839</v>
      </c>
      <c r="J112" s="52">
        <v>48.216287048920826</v>
      </c>
      <c r="K112" s="52">
        <v>52.151085094508964</v>
      </c>
      <c r="L112" s="52">
        <v>56.268912998947499</v>
      </c>
      <c r="M112" s="132"/>
      <c r="N112" s="159">
        <v>-4.7764139842455755</v>
      </c>
      <c r="O112" s="160">
        <v>-12.411573041277224</v>
      </c>
      <c r="P112" s="160">
        <v>3.3062867711077804</v>
      </c>
      <c r="Q112" s="160">
        <v>0.16058780906105241</v>
      </c>
      <c r="R112" s="161">
        <v>1.5564417820172816</v>
      </c>
    </row>
    <row r="113" spans="1:18" x14ac:dyDescent="0.25">
      <c r="A113" s="244" t="s">
        <v>69</v>
      </c>
      <c r="B113" s="52">
        <v>9.1556332868428036</v>
      </c>
      <c r="C113" s="52">
        <v>9.5897430229303193</v>
      </c>
      <c r="D113" s="52">
        <v>24.153130929767471</v>
      </c>
      <c r="E113" s="52">
        <v>32.869583298072584</v>
      </c>
      <c r="F113" s="52">
        <v>63.014055665201035</v>
      </c>
      <c r="G113" s="52">
        <v>106.26588878205602</v>
      </c>
      <c r="H113" s="52">
        <v>162.26310144893529</v>
      </c>
      <c r="I113" s="52">
        <v>184.32981745415469</v>
      </c>
      <c r="J113" s="52">
        <v>208.17450317822008</v>
      </c>
      <c r="K113" s="52">
        <v>242.16816356137139</v>
      </c>
      <c r="L113" s="52">
        <v>275.93203884775818</v>
      </c>
      <c r="M113" s="132"/>
      <c r="N113" s="159">
        <v>10.186529533480382</v>
      </c>
      <c r="O113" s="160">
        <v>10.064280691381899</v>
      </c>
      <c r="P113" s="160">
        <v>9.9203832773131495</v>
      </c>
      <c r="Q113" s="160">
        <v>2.5228750048687409</v>
      </c>
      <c r="R113" s="161">
        <v>2.8578540561570609</v>
      </c>
    </row>
    <row r="114" spans="1:18" x14ac:dyDescent="0.25">
      <c r="A114" s="247" t="s">
        <v>40</v>
      </c>
      <c r="B114" s="46">
        <v>797.91751947855641</v>
      </c>
      <c r="C114" s="46">
        <v>816.58151623482672</v>
      </c>
      <c r="D114" s="46">
        <v>940.58555715666546</v>
      </c>
      <c r="E114" s="46">
        <v>951.66475108965733</v>
      </c>
      <c r="F114" s="46">
        <v>941.96344471519058</v>
      </c>
      <c r="G114" s="46">
        <v>882.49269332840834</v>
      </c>
      <c r="H114" s="46">
        <v>839.21116794712111</v>
      </c>
      <c r="I114" s="46">
        <v>790.12771399929238</v>
      </c>
      <c r="J114" s="46">
        <v>741.14961443642073</v>
      </c>
      <c r="K114" s="46">
        <v>727.37070706376858</v>
      </c>
      <c r="L114" s="46">
        <v>718.8974663699355</v>
      </c>
      <c r="M114" s="132"/>
      <c r="N114" s="103">
        <v>1.6585780010684115</v>
      </c>
      <c r="O114" s="104">
        <v>1.4639604699917541E-2</v>
      </c>
      <c r="P114" s="104">
        <v>-1.1483960392862702</v>
      </c>
      <c r="Q114" s="104">
        <v>-1.2349101339347524</v>
      </c>
      <c r="R114" s="105">
        <v>-0.30437356226060697</v>
      </c>
    </row>
    <row r="115" spans="1:18" x14ac:dyDescent="0.25">
      <c r="A115" s="244" t="s">
        <v>65</v>
      </c>
      <c r="B115" s="52">
        <v>206.1409197280897</v>
      </c>
      <c r="C115" s="52">
        <v>191.29717450193894</v>
      </c>
      <c r="D115" s="52">
        <v>173.41711068789468</v>
      </c>
      <c r="E115" s="52">
        <v>128.77184841347074</v>
      </c>
      <c r="F115" s="52">
        <v>99.336485156330852</v>
      </c>
      <c r="G115" s="52">
        <v>94.856623594712943</v>
      </c>
      <c r="H115" s="52">
        <v>90.214837101870728</v>
      </c>
      <c r="I115" s="52">
        <v>81.569453173811752</v>
      </c>
      <c r="J115" s="52">
        <v>77.847882081280105</v>
      </c>
      <c r="K115" s="52">
        <v>72.779607041718336</v>
      </c>
      <c r="L115" s="52">
        <v>62.690832782227943</v>
      </c>
      <c r="M115" s="132"/>
      <c r="N115" s="159">
        <v>-1.7137481207516014</v>
      </c>
      <c r="O115" s="160">
        <v>-5.4194828560772956</v>
      </c>
      <c r="P115" s="160">
        <v>-0.95856640428989559</v>
      </c>
      <c r="Q115" s="160">
        <v>-1.4635564728534778</v>
      </c>
      <c r="R115" s="161">
        <v>-2.1421378476161212</v>
      </c>
    </row>
    <row r="116" spans="1:18" x14ac:dyDescent="0.25">
      <c r="A116" s="249" t="s">
        <v>72</v>
      </c>
      <c r="B116" s="53">
        <v>591.77659975046674</v>
      </c>
      <c r="C116" s="53">
        <v>625.28434173288781</v>
      </c>
      <c r="D116" s="53">
        <v>767.16844646877075</v>
      </c>
      <c r="E116" s="53">
        <v>822.89290267618662</v>
      </c>
      <c r="F116" s="53">
        <v>842.62695955885977</v>
      </c>
      <c r="G116" s="53">
        <v>787.63606973369542</v>
      </c>
      <c r="H116" s="53">
        <v>748.99633084525044</v>
      </c>
      <c r="I116" s="53">
        <v>708.5582608254806</v>
      </c>
      <c r="J116" s="53">
        <v>663.30173235514064</v>
      </c>
      <c r="K116" s="53">
        <v>654.59110002205023</v>
      </c>
      <c r="L116" s="53">
        <v>656.20663358770753</v>
      </c>
      <c r="M116" s="132"/>
      <c r="N116" s="204">
        <v>2.6297555303121278</v>
      </c>
      <c r="O116" s="205">
        <v>0.94259420059188415</v>
      </c>
      <c r="P116" s="205">
        <v>-1.1709924848602671</v>
      </c>
      <c r="Q116" s="205">
        <v>-1.2076891484234298</v>
      </c>
      <c r="R116" s="206">
        <v>-0.10748478048170362</v>
      </c>
    </row>
    <row r="117" spans="1:18" x14ac:dyDescent="0.25">
      <c r="A117" s="220"/>
      <c r="B117" s="250"/>
      <c r="C117" s="250"/>
      <c r="D117" s="250"/>
      <c r="E117" s="250"/>
      <c r="F117" s="250"/>
      <c r="G117" s="250"/>
      <c r="H117" s="250"/>
      <c r="I117" s="250"/>
      <c r="J117" s="250"/>
      <c r="K117" s="250"/>
      <c r="L117" s="250"/>
      <c r="M117" s="132"/>
      <c r="N117" s="159"/>
      <c r="O117" s="160"/>
      <c r="P117" s="160"/>
      <c r="Q117" s="160"/>
      <c r="R117" s="161"/>
    </row>
    <row r="118" spans="1:18" ht="12.75" x14ac:dyDescent="0.25">
      <c r="A118" s="231" t="s">
        <v>106</v>
      </c>
      <c r="B118" s="33">
        <v>11182.618323361774</v>
      </c>
      <c r="C118" s="33">
        <v>11874.945597834467</v>
      </c>
      <c r="D118" s="33">
        <v>11475.069928442315</v>
      </c>
      <c r="E118" s="33">
        <v>9550.5968417375243</v>
      </c>
      <c r="F118" s="33">
        <v>10026.689514567701</v>
      </c>
      <c r="G118" s="33">
        <v>10139.488306497933</v>
      </c>
      <c r="H118" s="33">
        <v>10318.141699486507</v>
      </c>
      <c r="I118" s="33">
        <v>10203.809400259619</v>
      </c>
      <c r="J118" s="33">
        <v>9955.4708668817493</v>
      </c>
      <c r="K118" s="33">
        <v>10211.997310302782</v>
      </c>
      <c r="L118" s="33">
        <v>10560.411821809366</v>
      </c>
      <c r="M118" s="124"/>
      <c r="N118" s="91">
        <v>0.25849565058664314</v>
      </c>
      <c r="O118" s="70">
        <v>-1.3402018478976485</v>
      </c>
      <c r="P118" s="70">
        <v>0.28694276326817203</v>
      </c>
      <c r="Q118" s="70">
        <v>-0.35717500737919572</v>
      </c>
      <c r="R118" s="92">
        <v>0.59164373731739328</v>
      </c>
    </row>
    <row r="119" spans="1:18" x14ac:dyDescent="0.25">
      <c r="A119" s="247" t="s">
        <v>37</v>
      </c>
      <c r="B119" s="46">
        <v>8578.9357147536157</v>
      </c>
      <c r="C119" s="46">
        <v>9187.3345743011414</v>
      </c>
      <c r="D119" s="46">
        <v>8370.2956842984186</v>
      </c>
      <c r="E119" s="46">
        <v>6399.8164772244754</v>
      </c>
      <c r="F119" s="46">
        <v>6876.5871976084209</v>
      </c>
      <c r="G119" s="46">
        <v>7091.092715063065</v>
      </c>
      <c r="H119" s="46">
        <v>7424.821660016135</v>
      </c>
      <c r="I119" s="46">
        <v>7402.2953241874111</v>
      </c>
      <c r="J119" s="46">
        <v>7203.830547008648</v>
      </c>
      <c r="K119" s="46">
        <v>7366.6469410228938</v>
      </c>
      <c r="L119" s="46">
        <v>7586.6578553094014</v>
      </c>
      <c r="M119" s="132"/>
      <c r="N119" s="103">
        <v>-0.24590368712489319</v>
      </c>
      <c r="O119" s="104">
        <v>-1.9464740104048528</v>
      </c>
      <c r="P119" s="104">
        <v>0.7700112911884105</v>
      </c>
      <c r="Q119" s="104">
        <v>-0.30170156913910118</v>
      </c>
      <c r="R119" s="105">
        <v>0.51912535237055302</v>
      </c>
    </row>
    <row r="120" spans="1:18" x14ac:dyDescent="0.25">
      <c r="A120" s="244" t="s">
        <v>72</v>
      </c>
      <c r="B120" s="52">
        <v>8578.9357147536157</v>
      </c>
      <c r="C120" s="52">
        <v>9187.3345743011414</v>
      </c>
      <c r="D120" s="52">
        <v>8370.2956842984186</v>
      </c>
      <c r="E120" s="52">
        <v>6399.8164772244754</v>
      </c>
      <c r="F120" s="52">
        <v>6876.5871976084209</v>
      </c>
      <c r="G120" s="52">
        <v>7091.092715063065</v>
      </c>
      <c r="H120" s="52">
        <v>7424.821660016135</v>
      </c>
      <c r="I120" s="52">
        <v>7402.2953241874111</v>
      </c>
      <c r="J120" s="52">
        <v>7203.830547008648</v>
      </c>
      <c r="K120" s="52">
        <v>7366.6469410228938</v>
      </c>
      <c r="L120" s="52">
        <v>7586.6578553094014</v>
      </c>
      <c r="M120" s="132"/>
      <c r="N120" s="159">
        <v>-0.24590368712489319</v>
      </c>
      <c r="O120" s="160">
        <v>-1.9464740104048528</v>
      </c>
      <c r="P120" s="160">
        <v>0.7700112911884105</v>
      </c>
      <c r="Q120" s="160">
        <v>-0.30170156913910118</v>
      </c>
      <c r="R120" s="161">
        <v>0.51912535237055302</v>
      </c>
    </row>
    <row r="121" spans="1:18" x14ac:dyDescent="0.25">
      <c r="A121" s="247" t="s">
        <v>38</v>
      </c>
      <c r="B121" s="46">
        <v>318.80572527587634</v>
      </c>
      <c r="C121" s="46">
        <v>331.44695777961437</v>
      </c>
      <c r="D121" s="46">
        <v>359.46008271705324</v>
      </c>
      <c r="E121" s="46">
        <v>363.11207596242713</v>
      </c>
      <c r="F121" s="46">
        <v>372.29587107636706</v>
      </c>
      <c r="G121" s="46">
        <v>386.07058867061386</v>
      </c>
      <c r="H121" s="46">
        <v>327.79897452772667</v>
      </c>
      <c r="I121" s="46">
        <v>360.45862622721643</v>
      </c>
      <c r="J121" s="46">
        <v>440.08741427552138</v>
      </c>
      <c r="K121" s="46">
        <v>541.77049883727148</v>
      </c>
      <c r="L121" s="46">
        <v>659.18741198233442</v>
      </c>
      <c r="M121" s="132"/>
      <c r="N121" s="103">
        <v>1.2074437482756828</v>
      </c>
      <c r="O121" s="104">
        <v>0.35147377623752085</v>
      </c>
      <c r="P121" s="104">
        <v>-1.2648166268009242</v>
      </c>
      <c r="Q121" s="104">
        <v>2.9895441315791249</v>
      </c>
      <c r="R121" s="105">
        <v>4.1230774697310402</v>
      </c>
    </row>
    <row r="122" spans="1:18" x14ac:dyDescent="0.25">
      <c r="A122" s="244" t="s">
        <v>72</v>
      </c>
      <c r="B122" s="250">
        <v>318.80572527587634</v>
      </c>
      <c r="C122" s="250">
        <v>331.44695777961437</v>
      </c>
      <c r="D122" s="250">
        <v>359.46008271705324</v>
      </c>
      <c r="E122" s="250">
        <v>363.11207596242713</v>
      </c>
      <c r="F122" s="250">
        <v>372.29587107636706</v>
      </c>
      <c r="G122" s="250">
        <v>386.07058867061386</v>
      </c>
      <c r="H122" s="250">
        <v>327.79897452772667</v>
      </c>
      <c r="I122" s="250">
        <v>360.45862622721643</v>
      </c>
      <c r="J122" s="250">
        <v>440.08741427552138</v>
      </c>
      <c r="K122" s="250">
        <v>541.77049883727148</v>
      </c>
      <c r="L122" s="250">
        <v>659.18741198233442</v>
      </c>
      <c r="M122" s="132"/>
      <c r="N122" s="159">
        <v>1.2074437482756828</v>
      </c>
      <c r="O122" s="160">
        <v>0.35147377623752085</v>
      </c>
      <c r="P122" s="160">
        <v>-1.2648166268009242</v>
      </c>
      <c r="Q122" s="160">
        <v>2.9895441315791249</v>
      </c>
      <c r="R122" s="161">
        <v>4.1230774697310402</v>
      </c>
    </row>
    <row r="123" spans="1:18" x14ac:dyDescent="0.25">
      <c r="A123" s="247" t="s">
        <v>39</v>
      </c>
      <c r="B123" s="46">
        <v>1486.9592312708037</v>
      </c>
      <c r="C123" s="46">
        <v>1539.5825503989852</v>
      </c>
      <c r="D123" s="46">
        <v>1804.7286139533901</v>
      </c>
      <c r="E123" s="46">
        <v>1836.0035577888275</v>
      </c>
      <c r="F123" s="46">
        <v>1841.7607750731788</v>
      </c>
      <c r="G123" s="46">
        <v>1780.1359814769826</v>
      </c>
      <c r="H123" s="46">
        <v>1726.26174136091</v>
      </c>
      <c r="I123" s="46">
        <v>1650.9471453574808</v>
      </c>
      <c r="J123" s="46">
        <v>1568.4970945270925</v>
      </c>
      <c r="K123" s="46">
        <v>1573.7617917619953</v>
      </c>
      <c r="L123" s="46">
        <v>1594.7309062059346</v>
      </c>
      <c r="M123" s="132"/>
      <c r="N123" s="103">
        <v>1.9556468349216871</v>
      </c>
      <c r="O123" s="104">
        <v>0.20332471410573483</v>
      </c>
      <c r="P123" s="104">
        <v>-0.64554563965651957</v>
      </c>
      <c r="Q123" s="104">
        <v>-0.95382526370652032</v>
      </c>
      <c r="R123" s="105">
        <v>0.16600879131747348</v>
      </c>
    </row>
    <row r="124" spans="1:18" x14ac:dyDescent="0.25">
      <c r="A124" s="244" t="s">
        <v>65</v>
      </c>
      <c r="B124" s="52">
        <v>673.15852828714947</v>
      </c>
      <c r="C124" s="52">
        <v>356.08213318010098</v>
      </c>
      <c r="D124" s="52">
        <v>155.10233935187074</v>
      </c>
      <c r="E124" s="52">
        <v>36.382378167211378</v>
      </c>
      <c r="F124" s="52">
        <v>60.454909992893853</v>
      </c>
      <c r="G124" s="52">
        <v>82.765913537958468</v>
      </c>
      <c r="H124" s="52">
        <v>125.71741069395638</v>
      </c>
      <c r="I124" s="52">
        <v>137.12040173195305</v>
      </c>
      <c r="J124" s="52">
        <v>130.54339280470529</v>
      </c>
      <c r="K124" s="52">
        <v>124.92414298026353</v>
      </c>
      <c r="L124" s="52">
        <v>121.41356757578848</v>
      </c>
      <c r="M124" s="132"/>
      <c r="N124" s="159">
        <v>-13.65243408310457</v>
      </c>
      <c r="O124" s="160">
        <v>-8.9916327151783992</v>
      </c>
      <c r="P124" s="160">
        <v>7.5960640716059791</v>
      </c>
      <c r="Q124" s="160">
        <v>0.37740104606582836</v>
      </c>
      <c r="R124" s="161">
        <v>-0.72240851187234112</v>
      </c>
    </row>
    <row r="125" spans="1:18" x14ac:dyDescent="0.25">
      <c r="A125" s="244" t="s">
        <v>72</v>
      </c>
      <c r="B125" s="52">
        <v>804.64514116288149</v>
      </c>
      <c r="C125" s="52">
        <v>1173.9106621695887</v>
      </c>
      <c r="D125" s="52">
        <v>1625.472865055385</v>
      </c>
      <c r="E125" s="52">
        <v>1766.7515582309159</v>
      </c>
      <c r="F125" s="52">
        <v>1701.3413330173996</v>
      </c>
      <c r="G125" s="52">
        <v>1569.9050336036569</v>
      </c>
      <c r="H125" s="52">
        <v>1410.4363770241639</v>
      </c>
      <c r="I125" s="52">
        <v>1285.9713166510992</v>
      </c>
      <c r="J125" s="52">
        <v>1191.1824510909344</v>
      </c>
      <c r="K125" s="52">
        <v>1182.3722009352889</v>
      </c>
      <c r="L125" s="52">
        <v>1195.233752165843</v>
      </c>
      <c r="M125" s="132"/>
      <c r="N125" s="159">
        <v>7.2846362553910859</v>
      </c>
      <c r="O125" s="160">
        <v>0.45722401413990088</v>
      </c>
      <c r="P125" s="160">
        <v>-1.8577060718812599</v>
      </c>
      <c r="Q125" s="160">
        <v>-1.6753342740013166</v>
      </c>
      <c r="R125" s="161">
        <v>3.3958810788559113E-2</v>
      </c>
    </row>
    <row r="126" spans="1:18" x14ac:dyDescent="0.25">
      <c r="A126" s="244" t="s">
        <v>69</v>
      </c>
      <c r="B126" s="52">
        <v>9.1555618207725047</v>
      </c>
      <c r="C126" s="52">
        <v>9.5897550492955634</v>
      </c>
      <c r="D126" s="52">
        <v>24.153409546134267</v>
      </c>
      <c r="E126" s="52">
        <v>32.869621390700232</v>
      </c>
      <c r="F126" s="52">
        <v>79.964532062885326</v>
      </c>
      <c r="G126" s="52">
        <v>127.46503433536716</v>
      </c>
      <c r="H126" s="52">
        <v>190.10795364278971</v>
      </c>
      <c r="I126" s="52">
        <v>227.8554269744287</v>
      </c>
      <c r="J126" s="52">
        <v>246.77125063145297</v>
      </c>
      <c r="K126" s="52">
        <v>266.46544784644288</v>
      </c>
      <c r="L126" s="52">
        <v>278.08358646430315</v>
      </c>
      <c r="M126" s="132"/>
      <c r="N126" s="159">
        <v>10.186742646244994</v>
      </c>
      <c r="O126" s="160">
        <v>12.717642135982876</v>
      </c>
      <c r="P126" s="160">
        <v>9.0461378895710496</v>
      </c>
      <c r="Q126" s="160">
        <v>2.6430214134948171</v>
      </c>
      <c r="R126" s="161">
        <v>1.2017632620427321</v>
      </c>
    </row>
    <row r="127" spans="1:18" x14ac:dyDescent="0.25">
      <c r="A127" s="247" t="s">
        <v>40</v>
      </c>
      <c r="B127" s="46">
        <v>797.91765206147784</v>
      </c>
      <c r="C127" s="46">
        <v>816.58151535472575</v>
      </c>
      <c r="D127" s="46">
        <v>940.58554747345386</v>
      </c>
      <c r="E127" s="46">
        <v>951.66473076179523</v>
      </c>
      <c r="F127" s="46">
        <v>936.04567080973379</v>
      </c>
      <c r="G127" s="46">
        <v>882.189021287272</v>
      </c>
      <c r="H127" s="46">
        <v>839.25932358173577</v>
      </c>
      <c r="I127" s="46">
        <v>790.10830448751062</v>
      </c>
      <c r="J127" s="46">
        <v>743.05581107048795</v>
      </c>
      <c r="K127" s="46">
        <v>729.81807868062322</v>
      </c>
      <c r="L127" s="46">
        <v>719.83564831169713</v>
      </c>
      <c r="M127" s="132"/>
      <c r="N127" s="103">
        <v>1.6585762072413468</v>
      </c>
      <c r="O127" s="104">
        <v>-4.83716499921516E-2</v>
      </c>
      <c r="P127" s="104">
        <v>-1.0855105839392643</v>
      </c>
      <c r="Q127" s="104">
        <v>-1.2101045016268186</v>
      </c>
      <c r="R127" s="105">
        <v>-0.31697893780158193</v>
      </c>
    </row>
    <row r="128" spans="1:18" x14ac:dyDescent="0.25">
      <c r="A128" s="244" t="s">
        <v>65</v>
      </c>
      <c r="B128" s="52">
        <v>206.13969800169303</v>
      </c>
      <c r="C128" s="52">
        <v>191.29718264197595</v>
      </c>
      <c r="D128" s="52">
        <v>173.41715415388171</v>
      </c>
      <c r="E128" s="52">
        <v>128.77192653622916</v>
      </c>
      <c r="F128" s="52">
        <v>98.411576908332961</v>
      </c>
      <c r="G128" s="52">
        <v>95.19174588944766</v>
      </c>
      <c r="H128" s="52">
        <v>90.669787253168295</v>
      </c>
      <c r="I128" s="52">
        <v>81.703823767292221</v>
      </c>
      <c r="J128" s="52">
        <v>78.077735657245029</v>
      </c>
      <c r="K128" s="52">
        <v>72.786772472065806</v>
      </c>
      <c r="L128" s="52">
        <v>62.606962288955955</v>
      </c>
      <c r="M128" s="132"/>
      <c r="N128" s="159">
        <v>-1.7136874061888241</v>
      </c>
      <c r="O128" s="160">
        <v>-5.5079189963712967</v>
      </c>
      <c r="P128" s="160">
        <v>-0.81599507145680983</v>
      </c>
      <c r="Q128" s="160">
        <v>-1.4840700383889849</v>
      </c>
      <c r="R128" s="161">
        <v>-2.1840803982213552</v>
      </c>
    </row>
    <row r="129" spans="1:18" x14ac:dyDescent="0.25">
      <c r="A129" s="249" t="s">
        <v>72</v>
      </c>
      <c r="B129" s="53">
        <v>591.77795405978475</v>
      </c>
      <c r="C129" s="53">
        <v>625.2843327127498</v>
      </c>
      <c r="D129" s="53">
        <v>767.16839331957215</v>
      </c>
      <c r="E129" s="53">
        <v>822.89280422556612</v>
      </c>
      <c r="F129" s="53">
        <v>837.63409390140077</v>
      </c>
      <c r="G129" s="53">
        <v>786.9972753978243</v>
      </c>
      <c r="H129" s="53">
        <v>748.58953632856742</v>
      </c>
      <c r="I129" s="53">
        <v>708.40448072021843</v>
      </c>
      <c r="J129" s="53">
        <v>664.97807541324289</v>
      </c>
      <c r="K129" s="53">
        <v>657.03130620855745</v>
      </c>
      <c r="L129" s="53">
        <v>657.22868602274116</v>
      </c>
      <c r="M129" s="132"/>
      <c r="N129" s="204">
        <v>2.629731332010965</v>
      </c>
      <c r="O129" s="205">
        <v>0.8826227228567074</v>
      </c>
      <c r="P129" s="205">
        <v>-1.1176132304497877</v>
      </c>
      <c r="Q129" s="205">
        <v>-1.1773814448576059</v>
      </c>
      <c r="R129" s="206">
        <v>-0.11715169127082259</v>
      </c>
    </row>
    <row r="130" spans="1:18" x14ac:dyDescent="0.25">
      <c r="A130" s="220"/>
      <c r="B130" s="250"/>
      <c r="C130" s="250"/>
      <c r="D130" s="250"/>
      <c r="E130" s="250"/>
      <c r="F130" s="250"/>
      <c r="G130" s="250"/>
      <c r="H130" s="250"/>
      <c r="I130" s="250"/>
      <c r="J130" s="250"/>
      <c r="K130" s="250"/>
      <c r="L130" s="250"/>
      <c r="M130" s="132"/>
      <c r="N130" s="159"/>
      <c r="O130" s="160"/>
      <c r="P130" s="160"/>
      <c r="Q130" s="160"/>
      <c r="R130" s="161"/>
    </row>
    <row r="131" spans="1:18" ht="12.75" x14ac:dyDescent="0.25">
      <c r="A131" s="231" t="s">
        <v>107</v>
      </c>
      <c r="B131" s="33">
        <v>11150.455131785</v>
      </c>
      <c r="C131" s="33">
        <v>11800.482019741725</v>
      </c>
      <c r="D131" s="33">
        <v>12335.601525238375</v>
      </c>
      <c r="E131" s="33">
        <v>10167.54475342271</v>
      </c>
      <c r="F131" s="33">
        <v>10379.662700996661</v>
      </c>
      <c r="G131" s="33">
        <v>10310.320168938295</v>
      </c>
      <c r="H131" s="33">
        <v>10366.267451505606</v>
      </c>
      <c r="I131" s="33">
        <v>10121.424497388756</v>
      </c>
      <c r="J131" s="33">
        <v>9688.6570993126061</v>
      </c>
      <c r="K131" s="33">
        <v>9801.7531129452909</v>
      </c>
      <c r="L131" s="33">
        <v>10149.553591977958</v>
      </c>
      <c r="M131" s="124"/>
      <c r="N131" s="91">
        <v>1.0152106334408995</v>
      </c>
      <c r="O131" s="70">
        <v>-1.7115942341684343</v>
      </c>
      <c r="P131" s="70">
        <v>-1.2912784710550351E-2</v>
      </c>
      <c r="Q131" s="70">
        <v>-0.67373208189914768</v>
      </c>
      <c r="R131" s="92">
        <v>0.46582052003343311</v>
      </c>
    </row>
    <row r="132" spans="1:18" x14ac:dyDescent="0.25">
      <c r="A132" s="247" t="s">
        <v>37</v>
      </c>
      <c r="B132" s="46">
        <v>8842.8822508657231</v>
      </c>
      <c r="C132" s="46">
        <v>9446.79055327059</v>
      </c>
      <c r="D132" s="46">
        <v>9633.1036813178762</v>
      </c>
      <c r="E132" s="46">
        <v>7387.1153161961947</v>
      </c>
      <c r="F132" s="46">
        <v>7591.7618856359941</v>
      </c>
      <c r="G132" s="46">
        <v>7566.4941014659998</v>
      </c>
      <c r="H132" s="46">
        <v>7657.4610462816663</v>
      </c>
      <c r="I132" s="46">
        <v>7433.9422610479833</v>
      </c>
      <c r="J132" s="46">
        <v>7026.6830863031701</v>
      </c>
      <c r="K132" s="46">
        <v>7046.5461960702905</v>
      </c>
      <c r="L132" s="46">
        <v>7248.0230531749603</v>
      </c>
      <c r="M132" s="132"/>
      <c r="N132" s="103">
        <v>0.85959948841507483</v>
      </c>
      <c r="O132" s="104">
        <v>-2.3532857035463706</v>
      </c>
      <c r="P132" s="104">
        <v>8.6204892537167233E-2</v>
      </c>
      <c r="Q132" s="104">
        <v>-0.85597252413885938</v>
      </c>
      <c r="R132" s="105">
        <v>0.31062120696325746</v>
      </c>
    </row>
    <row r="133" spans="1:18" x14ac:dyDescent="0.25">
      <c r="A133" s="244" t="s">
        <v>110</v>
      </c>
      <c r="B133" s="52">
        <v>8842.8822508657231</v>
      </c>
      <c r="C133" s="52">
        <v>9446.79055327059</v>
      </c>
      <c r="D133" s="52">
        <v>9633.1036813178762</v>
      </c>
      <c r="E133" s="52">
        <v>7387.1153161961947</v>
      </c>
      <c r="F133" s="52">
        <v>7591.7618856359941</v>
      </c>
      <c r="G133" s="52">
        <v>7566.4941014659998</v>
      </c>
      <c r="H133" s="52">
        <v>7657.4610462816663</v>
      </c>
      <c r="I133" s="52">
        <v>7433.9422610479833</v>
      </c>
      <c r="J133" s="52">
        <v>7026.6830863031701</v>
      </c>
      <c r="K133" s="52">
        <v>7046.5461960702905</v>
      </c>
      <c r="L133" s="52">
        <v>7248.0230531749603</v>
      </c>
      <c r="M133" s="132"/>
      <c r="N133" s="159">
        <v>0.85959948841507483</v>
      </c>
      <c r="O133" s="160">
        <v>-2.3532857035463706</v>
      </c>
      <c r="P133" s="160">
        <v>8.6204892537167233E-2</v>
      </c>
      <c r="Q133" s="160">
        <v>-0.85597252413885938</v>
      </c>
      <c r="R133" s="161">
        <v>0.31062120696325746</v>
      </c>
    </row>
    <row r="134" spans="1:18" x14ac:dyDescent="0.25">
      <c r="A134" s="247" t="s">
        <v>38</v>
      </c>
      <c r="B134" s="46">
        <v>22.696384783041562</v>
      </c>
      <c r="C134" s="46">
        <v>28.320862105545181</v>
      </c>
      <c r="D134" s="46">
        <v>37.604441933339132</v>
      </c>
      <c r="E134" s="46">
        <v>52.163636180101982</v>
      </c>
      <c r="F134" s="46">
        <v>118.13662979431076</v>
      </c>
      <c r="G134" s="46">
        <v>227.6464396333547</v>
      </c>
      <c r="H134" s="46">
        <v>325.68005258779488</v>
      </c>
      <c r="I134" s="46">
        <v>393.85916345478876</v>
      </c>
      <c r="J134" s="46">
        <v>464.31783372353533</v>
      </c>
      <c r="K134" s="46">
        <v>572.29426902993362</v>
      </c>
      <c r="L134" s="46">
        <v>713.19632629750708</v>
      </c>
      <c r="M134" s="132"/>
      <c r="N134" s="103">
        <v>5.1788083916820105</v>
      </c>
      <c r="O134" s="104">
        <v>12.128120598794933</v>
      </c>
      <c r="P134" s="104">
        <v>10.672738989416807</v>
      </c>
      <c r="Q134" s="104">
        <v>3.6101781656513454</v>
      </c>
      <c r="R134" s="105">
        <v>4.38530711146774</v>
      </c>
    </row>
    <row r="135" spans="1:18" x14ac:dyDescent="0.25">
      <c r="A135" s="244" t="s">
        <v>72</v>
      </c>
      <c r="B135" s="250">
        <v>22.696384783041562</v>
      </c>
      <c r="C135" s="250">
        <v>28.320862105545181</v>
      </c>
      <c r="D135" s="250">
        <v>37.604441933339132</v>
      </c>
      <c r="E135" s="250">
        <v>52.163636180101982</v>
      </c>
      <c r="F135" s="250">
        <v>118.13662979431076</v>
      </c>
      <c r="G135" s="250">
        <v>227.6464396333547</v>
      </c>
      <c r="H135" s="250">
        <v>325.68005258779488</v>
      </c>
      <c r="I135" s="250">
        <v>393.85916345478876</v>
      </c>
      <c r="J135" s="250">
        <v>464.31783372353533</v>
      </c>
      <c r="K135" s="250">
        <v>572.29426902993362</v>
      </c>
      <c r="L135" s="250">
        <v>713.19632629750708</v>
      </c>
      <c r="M135" s="132"/>
      <c r="N135" s="159">
        <v>5.1788083916820105</v>
      </c>
      <c r="O135" s="160">
        <v>12.128120598794933</v>
      </c>
      <c r="P135" s="160">
        <v>10.672738989416807</v>
      </c>
      <c r="Q135" s="160">
        <v>3.6101781656513454</v>
      </c>
      <c r="R135" s="161">
        <v>4.38530711146774</v>
      </c>
    </row>
    <row r="136" spans="1:18" x14ac:dyDescent="0.25">
      <c r="A136" s="247" t="s">
        <v>39</v>
      </c>
      <c r="B136" s="46">
        <v>1486.9589803748122</v>
      </c>
      <c r="C136" s="46">
        <v>1508.7891105644869</v>
      </c>
      <c r="D136" s="46">
        <v>1724.3078390551386</v>
      </c>
      <c r="E136" s="46">
        <v>1776.6010297279317</v>
      </c>
      <c r="F136" s="46">
        <v>1733.6192009308647</v>
      </c>
      <c r="G136" s="46">
        <v>1634.2452102724799</v>
      </c>
      <c r="H136" s="46">
        <v>1544.7412522280958</v>
      </c>
      <c r="I136" s="46">
        <v>1503.4925823097713</v>
      </c>
      <c r="J136" s="46">
        <v>1459.5267796735582</v>
      </c>
      <c r="K136" s="46">
        <v>1460.1287302636142</v>
      </c>
      <c r="L136" s="46">
        <v>1471.1660136759097</v>
      </c>
      <c r="M136" s="132"/>
      <c r="N136" s="103">
        <v>1.4919464030731078</v>
      </c>
      <c r="O136" s="104">
        <v>5.3869801534545125E-2</v>
      </c>
      <c r="P136" s="104">
        <v>-1.1469203908121561</v>
      </c>
      <c r="Q136" s="104">
        <v>-0.56583471456594925</v>
      </c>
      <c r="R136" s="105">
        <v>7.9461887054921299E-2</v>
      </c>
    </row>
    <row r="137" spans="1:18" x14ac:dyDescent="0.25">
      <c r="A137" s="244" t="s">
        <v>65</v>
      </c>
      <c r="B137" s="52">
        <v>673.16119607973314</v>
      </c>
      <c r="C137" s="52">
        <v>598.84485992174621</v>
      </c>
      <c r="D137" s="52">
        <v>420.15820394988168</v>
      </c>
      <c r="E137" s="52">
        <v>252.63163028057988</v>
      </c>
      <c r="F137" s="52">
        <v>351.65036678703149</v>
      </c>
      <c r="G137" s="52">
        <v>409.71137934255444</v>
      </c>
      <c r="H137" s="52">
        <v>544.32391939061154</v>
      </c>
      <c r="I137" s="52">
        <v>587.6845509799823</v>
      </c>
      <c r="J137" s="52">
        <v>588.35790257515066</v>
      </c>
      <c r="K137" s="52">
        <v>589.36204354246865</v>
      </c>
      <c r="L137" s="52">
        <v>589.96692429254222</v>
      </c>
      <c r="M137" s="132"/>
      <c r="N137" s="159">
        <v>-4.6041729708421357</v>
      </c>
      <c r="O137" s="160">
        <v>-1.7641917596177614</v>
      </c>
      <c r="P137" s="160">
        <v>4.4659202680760401</v>
      </c>
      <c r="Q137" s="160">
        <v>0.78094288421806102</v>
      </c>
      <c r="R137" s="161">
        <v>2.7314071902551085E-2</v>
      </c>
    </row>
    <row r="138" spans="1:18" x14ac:dyDescent="0.25">
      <c r="A138" s="244" t="s">
        <v>72</v>
      </c>
      <c r="B138" s="52">
        <v>804.64222271563585</v>
      </c>
      <c r="C138" s="52">
        <v>900.35454972537445</v>
      </c>
      <c r="D138" s="52">
        <v>1279.9963409583333</v>
      </c>
      <c r="E138" s="52">
        <v>1491.1000413262955</v>
      </c>
      <c r="F138" s="52">
        <v>1265.2799602227292</v>
      </c>
      <c r="G138" s="52">
        <v>1018.8187999516199</v>
      </c>
      <c r="H138" s="52">
        <v>723.0119407202875</v>
      </c>
      <c r="I138" s="52">
        <v>611.32314936497426</v>
      </c>
      <c r="J138" s="52">
        <v>559.30215425889764</v>
      </c>
      <c r="K138" s="52">
        <v>551.16858785243392</v>
      </c>
      <c r="L138" s="52">
        <v>557.07016655400616</v>
      </c>
      <c r="M138" s="132"/>
      <c r="N138" s="159">
        <v>4.7515821072294573</v>
      </c>
      <c r="O138" s="160">
        <v>-0.11557125670941248</v>
      </c>
      <c r="P138" s="160">
        <v>-5.4425212032169545</v>
      </c>
      <c r="Q138" s="160">
        <v>-2.5346824206569973</v>
      </c>
      <c r="R138" s="161">
        <v>-3.997849909641582E-2</v>
      </c>
    </row>
    <row r="139" spans="1:18" x14ac:dyDescent="0.25">
      <c r="A139" s="244" t="s">
        <v>69</v>
      </c>
      <c r="B139" s="52">
        <v>9.1555615794432228</v>
      </c>
      <c r="C139" s="52">
        <v>9.5897009173660965</v>
      </c>
      <c r="D139" s="52">
        <v>24.153294146923688</v>
      </c>
      <c r="E139" s="52">
        <v>32.869358121056372</v>
      </c>
      <c r="F139" s="52">
        <v>116.688873921104</v>
      </c>
      <c r="G139" s="52">
        <v>205.71503097830546</v>
      </c>
      <c r="H139" s="52">
        <v>277.40539211719687</v>
      </c>
      <c r="I139" s="52">
        <v>304.4848819648148</v>
      </c>
      <c r="J139" s="52">
        <v>311.86672283950998</v>
      </c>
      <c r="K139" s="52">
        <v>319.59809886871153</v>
      </c>
      <c r="L139" s="52">
        <v>324.12892282936133</v>
      </c>
      <c r="M139" s="132"/>
      <c r="N139" s="159">
        <v>10.186690291981581</v>
      </c>
      <c r="O139" s="160">
        <v>17.05913425613339</v>
      </c>
      <c r="P139" s="160">
        <v>9.0457000639702301</v>
      </c>
      <c r="Q139" s="160">
        <v>1.177842376236371</v>
      </c>
      <c r="R139" s="161">
        <v>0.38639880725974685</v>
      </c>
    </row>
    <row r="140" spans="1:18" x14ac:dyDescent="0.25">
      <c r="A140" s="247" t="s">
        <v>40</v>
      </c>
      <c r="B140" s="46">
        <v>797.91751576142485</v>
      </c>
      <c r="C140" s="46">
        <v>816.58149380110262</v>
      </c>
      <c r="D140" s="46">
        <v>940.58556293202071</v>
      </c>
      <c r="E140" s="46">
        <v>951.66477131848171</v>
      </c>
      <c r="F140" s="46">
        <v>936.14498463549239</v>
      </c>
      <c r="G140" s="46">
        <v>881.93441756646178</v>
      </c>
      <c r="H140" s="46">
        <v>838.38510040804726</v>
      </c>
      <c r="I140" s="46">
        <v>790.13049057621356</v>
      </c>
      <c r="J140" s="46">
        <v>738.12939961234235</v>
      </c>
      <c r="K140" s="46">
        <v>722.78391758145358</v>
      </c>
      <c r="L140" s="46">
        <v>717.16819882958009</v>
      </c>
      <c r="M140" s="132"/>
      <c r="N140" s="103">
        <v>1.6585781108465758</v>
      </c>
      <c r="O140" s="104">
        <v>-4.7311384736459239E-2</v>
      </c>
      <c r="P140" s="104">
        <v>-1.0968682527776497</v>
      </c>
      <c r="Q140" s="104">
        <v>-1.2655081847967042</v>
      </c>
      <c r="R140" s="105">
        <v>-0.28767290063419493</v>
      </c>
    </row>
    <row r="141" spans="1:18" x14ac:dyDescent="0.25">
      <c r="A141" s="244" t="s">
        <v>65</v>
      </c>
      <c r="B141" s="52">
        <v>206.14095398075037</v>
      </c>
      <c r="C141" s="52">
        <v>191.29738199113586</v>
      </c>
      <c r="D141" s="52">
        <v>173.41708476348424</v>
      </c>
      <c r="E141" s="52">
        <v>128.77177067132314</v>
      </c>
      <c r="F141" s="52">
        <v>100.79159829828362</v>
      </c>
      <c r="G141" s="52">
        <v>93.68353832474439</v>
      </c>
      <c r="H141" s="52">
        <v>90.16896815766674</v>
      </c>
      <c r="I141" s="52">
        <v>81.612641960992676</v>
      </c>
      <c r="J141" s="52">
        <v>77.747972971869757</v>
      </c>
      <c r="K141" s="52">
        <v>73.035720689752111</v>
      </c>
      <c r="L141" s="52">
        <v>63.060596343106553</v>
      </c>
      <c r="M141" s="132"/>
      <c r="N141" s="159">
        <v>-1.7137512231869212</v>
      </c>
      <c r="O141" s="160">
        <v>-5.2818416900098697</v>
      </c>
      <c r="P141" s="160">
        <v>-1.1075180349463531</v>
      </c>
      <c r="Q141" s="160">
        <v>-1.4711990830132748</v>
      </c>
      <c r="R141" s="161">
        <v>-2.0719966375438603</v>
      </c>
    </row>
    <row r="142" spans="1:18" x14ac:dyDescent="0.25">
      <c r="A142" s="249" t="s">
        <v>72</v>
      </c>
      <c r="B142" s="53">
        <v>591.77656178067446</v>
      </c>
      <c r="C142" s="53">
        <v>625.28411180996682</v>
      </c>
      <c r="D142" s="53">
        <v>767.16847816853647</v>
      </c>
      <c r="E142" s="53">
        <v>822.8930006471586</v>
      </c>
      <c r="F142" s="53">
        <v>835.3533863372088</v>
      </c>
      <c r="G142" s="53">
        <v>788.25087924171737</v>
      </c>
      <c r="H142" s="53">
        <v>748.2161322503805</v>
      </c>
      <c r="I142" s="53">
        <v>708.51784861522083</v>
      </c>
      <c r="J142" s="53">
        <v>660.38142664047257</v>
      </c>
      <c r="K142" s="53">
        <v>649.74819689170147</v>
      </c>
      <c r="L142" s="53">
        <v>654.10760248647352</v>
      </c>
      <c r="M142" s="132"/>
      <c r="N142" s="204">
        <v>2.6297566128800742</v>
      </c>
      <c r="O142" s="205">
        <v>0.85511960364264006</v>
      </c>
      <c r="P142" s="205">
        <v>-1.0955839748702734</v>
      </c>
      <c r="Q142" s="205">
        <v>-1.2409785165732545</v>
      </c>
      <c r="R142" s="206">
        <v>-9.5411649335364057E-2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cover</vt:lpstr>
      <vt:lpstr>index</vt:lpstr>
      <vt:lpstr>RES_summary</vt:lpstr>
      <vt:lpstr>RES_sector</vt:lpstr>
      <vt:lpstr>RES_appliances</vt:lpstr>
      <vt:lpstr>RES_hh-type</vt:lpstr>
      <vt:lpstr>RESU_hh-type</vt:lpstr>
      <vt:lpstr>RES_appliances!Print_Titles</vt:lpstr>
      <vt:lpstr>'RES_hh-type'!Print_Titles</vt:lpstr>
      <vt:lpstr>RES_sector!Print_Titles</vt:lpstr>
      <vt:lpstr>RES_summary!Print_Titles</vt:lpstr>
      <vt:lpstr>'RESU_hh-type'!Print_Titles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2019-10-25T18:52:44Z</dcterms:created>
  <dcterms:modified xsi:type="dcterms:W3CDTF">2019-10-25T18:53:32Z</dcterms:modified>
</cp:coreProperties>
</file>