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<sst xmlns="http://schemas.openxmlformats.org/spreadsheetml/2006/main" count="91" uniqueCount="29">
  <si>
    <t xml:space="preserve">Dataset: v4.2_FT2010_F_Gases(edgar) </t>
  </si>
  <si>
    <t>Units: Ktons</t>
  </si>
  <si>
    <t>Process Group</t>
  </si>
  <si>
    <t>Substance</t>
  </si>
  <si>
    <t>IPPU</t>
  </si>
  <si>
    <t>Industrial processes and products use</t>
  </si>
  <si>
    <t>zz2</t>
  </si>
  <si>
    <t>c-C4F8</t>
  </si>
  <si>
    <t>C2F6</t>
  </si>
  <si>
    <t>C3F8</t>
  </si>
  <si>
    <t>C4F10</t>
  </si>
  <si>
    <t>C5F12</t>
  </si>
  <si>
    <t>C6F14</t>
  </si>
  <si>
    <t>C7F16</t>
  </si>
  <si>
    <t>CF4</t>
  </si>
  <si>
    <t>HFC-125</t>
  </si>
  <si>
    <t>HFC-134a</t>
  </si>
  <si>
    <t>HFC-143a</t>
  </si>
  <si>
    <t>HFC-152a</t>
  </si>
  <si>
    <t>HFC-227ea</t>
  </si>
  <si>
    <t>HFC-23</t>
  </si>
  <si>
    <t>HFC-236fa</t>
  </si>
  <si>
    <t>HFC-245fa</t>
  </si>
  <si>
    <t xml:space="preserve"> </t>
  </si>
  <si>
    <t>HFC-32</t>
  </si>
  <si>
    <t>HFC-365mfc</t>
  </si>
  <si>
    <t>HFC-43-10-mee</t>
  </si>
  <si>
    <t>NF3</t>
  </si>
  <si>
    <t>SF6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</si>
</sst>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E+0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18"/>
      <name val="Verdana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2"/>
      <name val="Calibri"/>
      <family val="2"/>
    </font>
    <font>
      <b/>
      <u val="single"/>
      <sz val="12"/>
      <color indexed="62"/>
      <name val="Calibri"/>
      <family val="2"/>
    </font>
    <font>
      <b/>
      <i/>
      <sz val="11"/>
      <name val="Calibri"/>
      <family val="2"/>
    </font>
    <font>
      <sz val="12"/>
      <color indexed="17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99"/>
      <name val="Verdana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2"/>
      <color rgb="FF492BB7"/>
      <name val="Calibri"/>
      <family val="2"/>
    </font>
    <font>
      <sz val="12"/>
      <color rgb="FF00B050"/>
      <name val="Calibri"/>
      <family val="2"/>
    </font>
    <font>
      <b/>
      <sz val="12"/>
      <color rgb="FF492BB7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11" fontId="46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22" fillId="0" borderId="10" xfId="52" applyFont="1" applyBorder="1" applyAlignment="1" applyProtection="1">
      <alignment/>
      <protection/>
    </xf>
    <xf numFmtId="11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/>
    </xf>
    <xf numFmtId="0" fontId="24" fillId="0" borderId="0" xfId="0" applyFont="1" applyAlignment="1">
      <alignment/>
    </xf>
    <xf numFmtId="0" fontId="50" fillId="0" borderId="10" xfId="52" applyFont="1" applyBorder="1" applyAlignment="1" applyProtection="1">
      <alignment/>
      <protection/>
    </xf>
    <xf numFmtId="11" fontId="22" fillId="0" borderId="10" xfId="0" applyNumberFormat="1" applyFont="1" applyBorder="1" applyAlignment="1">
      <alignment/>
    </xf>
    <xf numFmtId="11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164" fontId="51" fillId="0" borderId="12" xfId="0" applyNumberFormat="1" applyFont="1" applyBorder="1" applyAlignment="1">
      <alignment/>
    </xf>
    <xf numFmtId="165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65" fontId="51" fillId="0" borderId="12" xfId="0" applyNumberFormat="1" applyFont="1" applyBorder="1" applyAlignment="1">
      <alignment/>
    </xf>
    <xf numFmtId="0" fontId="50" fillId="0" borderId="10" xfId="52" applyFont="1" applyBorder="1" applyAlignment="1" applyProtection="1">
      <alignment vertical="center"/>
      <protection/>
    </xf>
    <xf numFmtId="11" fontId="22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7.57421875" style="0" bestFit="1" customWidth="1"/>
    <col min="3" max="3" width="53.421875" style="0" bestFit="1" customWidth="1"/>
    <col min="4" max="4" width="16.421875" style="0" bestFit="1" customWidth="1"/>
  </cols>
  <sheetData>
    <row r="1" spans="1:21" ht="15.75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</row>
    <row r="2" spans="1:21" ht="15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</row>
    <row r="3" spans="1:21" ht="15.75">
      <c r="A3" s="2"/>
      <c r="B3" s="2"/>
      <c r="C3" s="4" t="s">
        <v>0</v>
      </c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5"/>
      <c r="Q3" s="1"/>
      <c r="R3" s="1"/>
      <c r="S3" s="1"/>
      <c r="T3" s="1"/>
      <c r="U3" s="1"/>
    </row>
    <row r="4" spans="1:21" ht="15.75">
      <c r="A4" s="6"/>
      <c r="B4" s="6"/>
      <c r="C4" s="7" t="s">
        <v>2</v>
      </c>
      <c r="D4" s="8" t="s">
        <v>3</v>
      </c>
      <c r="E4" s="9">
        <v>2000</v>
      </c>
      <c r="F4" s="9">
        <v>2001</v>
      </c>
      <c r="G4" s="9">
        <v>2002</v>
      </c>
      <c r="H4" s="9">
        <v>2003</v>
      </c>
      <c r="I4" s="9">
        <v>2004</v>
      </c>
      <c r="J4" s="9">
        <v>2005</v>
      </c>
      <c r="K4" s="9">
        <v>2006</v>
      </c>
      <c r="L4" s="9">
        <v>2007</v>
      </c>
      <c r="M4" s="9">
        <v>2008</v>
      </c>
      <c r="N4" s="9">
        <v>2009</v>
      </c>
      <c r="O4" s="9">
        <v>2010</v>
      </c>
      <c r="P4" s="10"/>
      <c r="Q4" s="11">
        <v>2005</v>
      </c>
      <c r="R4" s="11">
        <v>2005</v>
      </c>
      <c r="S4" s="12"/>
      <c r="T4" s="11">
        <v>2010</v>
      </c>
      <c r="U4" s="11">
        <v>2010</v>
      </c>
    </row>
    <row r="5" spans="1:21" ht="15.75">
      <c r="A5" s="13" t="s">
        <v>4</v>
      </c>
      <c r="B5" s="13" t="s">
        <v>5</v>
      </c>
      <c r="C5" s="14" t="s">
        <v>6</v>
      </c>
      <c r="D5" s="15" t="s">
        <v>7</v>
      </c>
      <c r="E5" s="16">
        <v>0.0123684</v>
      </c>
      <c r="F5" s="16">
        <v>0.0129123</v>
      </c>
      <c r="G5" s="16">
        <v>0.0143587</v>
      </c>
      <c r="H5" s="16">
        <v>0.0157599</v>
      </c>
      <c r="I5" s="16">
        <v>0.0185921</v>
      </c>
      <c r="J5" s="16">
        <v>0.0203174</v>
      </c>
      <c r="K5" s="16">
        <v>0.0215367</v>
      </c>
      <c r="L5" s="16">
        <v>0.0231992</v>
      </c>
      <c r="M5" s="16">
        <v>0.0248616</v>
      </c>
      <c r="N5" s="16">
        <v>0.0217061</v>
      </c>
      <c r="O5" s="16">
        <v>0.020159</v>
      </c>
      <c r="P5" s="17"/>
      <c r="Q5" s="18">
        <v>20</v>
      </c>
      <c r="R5" s="19">
        <f>J5/Q5*1000</f>
        <v>1.0158699999999998</v>
      </c>
      <c r="S5" s="20"/>
      <c r="T5" s="18">
        <v>20</v>
      </c>
      <c r="U5" s="21">
        <f>O5/T5*1000</f>
        <v>1.0079500000000001</v>
      </c>
    </row>
    <row r="6" spans="1:21" ht="15.75">
      <c r="A6" s="13" t="s">
        <v>4</v>
      </c>
      <c r="B6" s="13" t="s">
        <v>5</v>
      </c>
      <c r="C6" s="22" t="s">
        <v>6</v>
      </c>
      <c r="D6" s="23" t="s">
        <v>8</v>
      </c>
      <c r="E6" s="16">
        <v>2.49143</v>
      </c>
      <c r="F6" s="16">
        <v>2.27178</v>
      </c>
      <c r="G6" s="16">
        <v>2.28278</v>
      </c>
      <c r="H6" s="16">
        <v>2.26334</v>
      </c>
      <c r="I6" s="16">
        <v>2.19106</v>
      </c>
      <c r="J6" s="16">
        <v>2.00901</v>
      </c>
      <c r="K6" s="16">
        <v>2.07606</v>
      </c>
      <c r="L6" s="16">
        <v>2.07184</v>
      </c>
      <c r="M6" s="16">
        <v>2.01991</v>
      </c>
      <c r="N6" s="16">
        <v>1.74857</v>
      </c>
      <c r="O6" s="16">
        <v>1.8565</v>
      </c>
      <c r="P6" s="17"/>
      <c r="Q6" s="18">
        <v>2000</v>
      </c>
      <c r="R6" s="19">
        <f aca="true" t="shared" si="0" ref="R6:R25">J6/Q6*1000</f>
        <v>1.004505</v>
      </c>
      <c r="S6" s="20"/>
      <c r="T6" s="18">
        <v>1900</v>
      </c>
      <c r="U6" s="21">
        <f aca="true" t="shared" si="1" ref="U6:U25">O6/T6*1000</f>
        <v>0.9771052631578948</v>
      </c>
    </row>
    <row r="7" spans="1:21" ht="15.75">
      <c r="A7" s="13" t="s">
        <v>4</v>
      </c>
      <c r="B7" s="13" t="s">
        <v>5</v>
      </c>
      <c r="C7" s="22" t="s">
        <v>6</v>
      </c>
      <c r="D7" s="23" t="s">
        <v>9</v>
      </c>
      <c r="E7" s="16">
        <v>0.225628</v>
      </c>
      <c r="F7" s="16">
        <v>0.247619</v>
      </c>
      <c r="G7" s="16">
        <v>0.281864</v>
      </c>
      <c r="H7" s="16">
        <v>0.292612</v>
      </c>
      <c r="I7" s="16">
        <v>0.34715</v>
      </c>
      <c r="J7" s="16">
        <v>0.320947</v>
      </c>
      <c r="K7" s="16">
        <v>0.364563</v>
      </c>
      <c r="L7" s="16">
        <v>0.387361</v>
      </c>
      <c r="M7" s="16">
        <v>0.412771</v>
      </c>
      <c r="N7" s="16">
        <v>0.360751</v>
      </c>
      <c r="O7" s="16">
        <v>0.378831</v>
      </c>
      <c r="P7" s="17"/>
      <c r="Q7" s="18">
        <v>320</v>
      </c>
      <c r="R7" s="19">
        <f t="shared" si="0"/>
        <v>1.0029593749999999</v>
      </c>
      <c r="S7" s="20"/>
      <c r="T7" s="18">
        <v>380</v>
      </c>
      <c r="U7" s="21">
        <f t="shared" si="1"/>
        <v>0.9969236842105261</v>
      </c>
    </row>
    <row r="8" spans="1:21" ht="15.75">
      <c r="A8" s="13" t="s">
        <v>4</v>
      </c>
      <c r="B8" s="13" t="s">
        <v>5</v>
      </c>
      <c r="C8" s="22" t="s">
        <v>6</v>
      </c>
      <c r="D8" s="23" t="s">
        <v>10</v>
      </c>
      <c r="E8" s="16">
        <v>0.0125857</v>
      </c>
      <c r="F8" s="16">
        <v>0.0131641</v>
      </c>
      <c r="G8" s="16">
        <v>0.0136926</v>
      </c>
      <c r="H8" s="16">
        <v>0.017291</v>
      </c>
      <c r="I8" s="16">
        <v>0.0177483</v>
      </c>
      <c r="J8" s="16">
        <v>0.0150718</v>
      </c>
      <c r="K8" s="16">
        <v>0.0179037</v>
      </c>
      <c r="L8" s="16">
        <v>0.0187546</v>
      </c>
      <c r="M8" s="16">
        <v>0.0196055</v>
      </c>
      <c r="N8" s="16">
        <v>0.0198176</v>
      </c>
      <c r="O8" s="16">
        <v>0.0200144</v>
      </c>
      <c r="P8" s="17"/>
      <c r="Q8" s="18">
        <v>15</v>
      </c>
      <c r="R8" s="19">
        <f t="shared" si="0"/>
        <v>1.0047866666666667</v>
      </c>
      <c r="S8" s="20"/>
      <c r="T8" s="18">
        <v>20</v>
      </c>
      <c r="U8" s="21">
        <f t="shared" si="1"/>
        <v>1.00072</v>
      </c>
    </row>
    <row r="9" spans="1:21" ht="15.75">
      <c r="A9" s="13" t="s">
        <v>4</v>
      </c>
      <c r="B9" s="13" t="s">
        <v>5</v>
      </c>
      <c r="C9" s="14" t="s">
        <v>6</v>
      </c>
      <c r="D9" s="23" t="s">
        <v>11</v>
      </c>
      <c r="E9" s="16">
        <v>3.59248E-05</v>
      </c>
      <c r="F9" s="16">
        <v>3.90934E-05</v>
      </c>
      <c r="G9" s="16">
        <v>3.90934E-05</v>
      </c>
      <c r="H9" s="16">
        <v>6.35066E-07</v>
      </c>
      <c r="I9" s="16">
        <v>5.26342E-05</v>
      </c>
      <c r="J9" s="16">
        <v>1.00471E-05</v>
      </c>
      <c r="K9" s="16">
        <v>1.68488E-05</v>
      </c>
      <c r="L9" s="16">
        <v>1.32138E-05</v>
      </c>
      <c r="M9" s="16">
        <v>9.57882E-06</v>
      </c>
      <c r="N9" s="16">
        <v>9.42273E-06</v>
      </c>
      <c r="O9" s="16">
        <v>9.26663E-06</v>
      </c>
      <c r="P9" s="17"/>
      <c r="Q9" s="18">
        <v>0.01</v>
      </c>
      <c r="R9" s="19">
        <f t="shared" si="0"/>
        <v>1.00471</v>
      </c>
      <c r="S9" s="20"/>
      <c r="T9" s="18">
        <v>0.009</v>
      </c>
      <c r="U9" s="21">
        <f t="shared" si="1"/>
        <v>1.0296255555555558</v>
      </c>
    </row>
    <row r="10" spans="1:21" ht="15.75">
      <c r="A10" s="13" t="s">
        <v>4</v>
      </c>
      <c r="B10" s="13" t="s">
        <v>5</v>
      </c>
      <c r="C10" s="24" t="s">
        <v>6</v>
      </c>
      <c r="D10" s="23" t="s">
        <v>12</v>
      </c>
      <c r="E10" s="16">
        <v>0.462363</v>
      </c>
      <c r="F10" s="16">
        <v>0.465124</v>
      </c>
      <c r="G10" s="16">
        <v>0.405798</v>
      </c>
      <c r="H10" s="16">
        <v>0.393931</v>
      </c>
      <c r="I10" s="16">
        <v>0.406195</v>
      </c>
      <c r="J10" s="16">
        <v>0.435847</v>
      </c>
      <c r="K10" s="16">
        <v>0.396086</v>
      </c>
      <c r="L10" s="16">
        <v>0.386907</v>
      </c>
      <c r="M10" s="16">
        <v>0.377729</v>
      </c>
      <c r="N10" s="16">
        <v>0.358357</v>
      </c>
      <c r="O10" s="16">
        <v>0.338985</v>
      </c>
      <c r="P10" s="17"/>
      <c r="Q10" s="18">
        <v>440</v>
      </c>
      <c r="R10" s="19">
        <f t="shared" si="0"/>
        <v>0.9905613636363637</v>
      </c>
      <c r="S10" s="20"/>
      <c r="T10" s="18">
        <v>340</v>
      </c>
      <c r="U10" s="21">
        <f t="shared" si="1"/>
        <v>0.9970147058823529</v>
      </c>
    </row>
    <row r="11" spans="1:21" ht="15.75">
      <c r="A11" s="13" t="s">
        <v>4</v>
      </c>
      <c r="B11" s="13" t="s">
        <v>5</v>
      </c>
      <c r="C11" s="22" t="s">
        <v>6</v>
      </c>
      <c r="D11" s="23" t="s">
        <v>13</v>
      </c>
      <c r="E11" s="16">
        <v>0.0969866</v>
      </c>
      <c r="F11" s="16">
        <v>0.0969866</v>
      </c>
      <c r="G11" s="16">
        <v>0.0768522</v>
      </c>
      <c r="H11" s="16">
        <v>0.0730642</v>
      </c>
      <c r="I11" s="16">
        <v>0.0770911</v>
      </c>
      <c r="J11" s="16">
        <v>0.0869877</v>
      </c>
      <c r="K11" s="16">
        <v>0.0733144</v>
      </c>
      <c r="L11" s="16">
        <v>0.0700724</v>
      </c>
      <c r="M11" s="16">
        <v>0.0668305</v>
      </c>
      <c r="N11" s="16">
        <v>0.0601114</v>
      </c>
      <c r="O11" s="16">
        <v>0.0533924</v>
      </c>
      <c r="P11" s="17"/>
      <c r="Q11" s="18">
        <v>87</v>
      </c>
      <c r="R11" s="19">
        <f t="shared" si="0"/>
        <v>0.9998586206896553</v>
      </c>
      <c r="S11" s="20"/>
      <c r="T11" s="18">
        <v>53</v>
      </c>
      <c r="U11" s="21">
        <f t="shared" si="1"/>
        <v>1.0074037735849055</v>
      </c>
    </row>
    <row r="12" spans="1:21" ht="15.75">
      <c r="A12" s="13" t="s">
        <v>4</v>
      </c>
      <c r="B12" s="13" t="s">
        <v>5</v>
      </c>
      <c r="C12" s="22" t="s">
        <v>6</v>
      </c>
      <c r="D12" s="23" t="s">
        <v>14</v>
      </c>
      <c r="E12" s="16">
        <v>11.1692</v>
      </c>
      <c r="F12" s="16">
        <v>10.1881</v>
      </c>
      <c r="G12" s="16">
        <v>9.91278</v>
      </c>
      <c r="H12" s="16">
        <v>10.2671</v>
      </c>
      <c r="I12" s="16">
        <v>10.5668</v>
      </c>
      <c r="J12" s="16">
        <v>10.6232</v>
      </c>
      <c r="K12" s="16">
        <v>10.8047</v>
      </c>
      <c r="L12" s="16">
        <v>11.304</v>
      </c>
      <c r="M12" s="16">
        <v>11.164</v>
      </c>
      <c r="N12" s="16">
        <v>12.1601</v>
      </c>
      <c r="O12" s="16">
        <v>15.8924</v>
      </c>
      <c r="P12" s="17"/>
      <c r="Q12" s="18">
        <v>11000</v>
      </c>
      <c r="R12" s="19">
        <f t="shared" si="0"/>
        <v>0.9657454545454546</v>
      </c>
      <c r="S12" s="20"/>
      <c r="T12" s="18">
        <v>16000</v>
      </c>
      <c r="U12" s="21">
        <f t="shared" si="1"/>
        <v>0.993275</v>
      </c>
    </row>
    <row r="13" spans="1:21" ht="15.75">
      <c r="A13" s="13" t="s">
        <v>4</v>
      </c>
      <c r="B13" s="13" t="s">
        <v>5</v>
      </c>
      <c r="C13" s="22" t="s">
        <v>6</v>
      </c>
      <c r="D13" s="23" t="s">
        <v>15</v>
      </c>
      <c r="E13" s="16">
        <v>5.15295</v>
      </c>
      <c r="F13" s="16">
        <v>7.49096</v>
      </c>
      <c r="G13" s="16">
        <v>9.97201</v>
      </c>
      <c r="H13" s="16">
        <v>12.608</v>
      </c>
      <c r="I13" s="16">
        <v>15.6928</v>
      </c>
      <c r="J13" s="16">
        <v>19.0031</v>
      </c>
      <c r="K13" s="16">
        <v>23.5654</v>
      </c>
      <c r="L13" s="16">
        <v>26.7903</v>
      </c>
      <c r="M13" s="16">
        <v>30.0152</v>
      </c>
      <c r="N13" s="16">
        <v>34.8349</v>
      </c>
      <c r="O13" s="16">
        <v>42.3284</v>
      </c>
      <c r="P13" s="17"/>
      <c r="Q13" s="18">
        <v>19000</v>
      </c>
      <c r="R13" s="19">
        <f t="shared" si="0"/>
        <v>1.000163157894737</v>
      </c>
      <c r="S13" s="20"/>
      <c r="T13" s="18">
        <v>42000</v>
      </c>
      <c r="U13" s="21">
        <f t="shared" si="1"/>
        <v>1.0078190476190476</v>
      </c>
    </row>
    <row r="14" spans="1:21" ht="15.75">
      <c r="A14" s="13" t="s">
        <v>4</v>
      </c>
      <c r="B14" s="13" t="s">
        <v>5</v>
      </c>
      <c r="C14" s="22" t="s">
        <v>6</v>
      </c>
      <c r="D14" s="23" t="s">
        <v>16</v>
      </c>
      <c r="E14" s="16">
        <v>84.5792</v>
      </c>
      <c r="F14" s="16">
        <v>96.4391</v>
      </c>
      <c r="G14" s="16">
        <v>105.885</v>
      </c>
      <c r="H14" s="16">
        <v>114.81</v>
      </c>
      <c r="I14" s="16">
        <v>125.638</v>
      </c>
      <c r="J14" s="16">
        <v>135.221</v>
      </c>
      <c r="K14" s="16">
        <v>144.558</v>
      </c>
      <c r="L14" s="16">
        <v>153.592</v>
      </c>
      <c r="M14" s="16">
        <v>162.626</v>
      </c>
      <c r="N14" s="16">
        <v>171.827</v>
      </c>
      <c r="O14" s="16">
        <v>181.063</v>
      </c>
      <c r="P14" s="17"/>
      <c r="Q14" s="18">
        <v>140000</v>
      </c>
      <c r="R14" s="19">
        <f t="shared" si="0"/>
        <v>0.9658642857142857</v>
      </c>
      <c r="S14" s="20"/>
      <c r="T14" s="18">
        <v>180000</v>
      </c>
      <c r="U14" s="21">
        <f t="shared" si="1"/>
        <v>1.0059055555555554</v>
      </c>
    </row>
    <row r="15" spans="1:21" ht="15.75">
      <c r="A15" s="13" t="s">
        <v>4</v>
      </c>
      <c r="B15" s="13" t="s">
        <v>5</v>
      </c>
      <c r="C15" s="22" t="s">
        <v>6</v>
      </c>
      <c r="D15" s="23" t="s">
        <v>17</v>
      </c>
      <c r="E15" s="16">
        <v>9.184</v>
      </c>
      <c r="F15" s="16">
        <v>12.0311</v>
      </c>
      <c r="G15" s="16">
        <v>14.835</v>
      </c>
      <c r="H15" s="16">
        <v>17.425</v>
      </c>
      <c r="I15" s="16">
        <v>20.4379</v>
      </c>
      <c r="J15" s="16">
        <v>23.4039</v>
      </c>
      <c r="K15" s="16">
        <v>26.5615</v>
      </c>
      <c r="L15" s="16">
        <v>29.5381</v>
      </c>
      <c r="M15" s="16">
        <v>32.5144</v>
      </c>
      <c r="N15" s="16">
        <v>36.1668</v>
      </c>
      <c r="O15" s="16">
        <v>40.766</v>
      </c>
      <c r="P15" s="17"/>
      <c r="Q15" s="18">
        <v>23000</v>
      </c>
      <c r="R15" s="19">
        <f t="shared" si="0"/>
        <v>1.0175608695652174</v>
      </c>
      <c r="S15" s="20"/>
      <c r="T15" s="18">
        <v>41000</v>
      </c>
      <c r="U15" s="21">
        <f t="shared" si="1"/>
        <v>0.9942926829268292</v>
      </c>
    </row>
    <row r="16" spans="1:21" ht="15.75">
      <c r="A16" s="13" t="s">
        <v>4</v>
      </c>
      <c r="B16" s="13" t="s">
        <v>5</v>
      </c>
      <c r="C16" s="22" t="s">
        <v>6</v>
      </c>
      <c r="D16" s="23" t="s">
        <v>18</v>
      </c>
      <c r="E16" s="16">
        <v>15.198</v>
      </c>
      <c r="F16" s="16">
        <v>15.921</v>
      </c>
      <c r="G16" s="16">
        <v>18.5559</v>
      </c>
      <c r="H16" s="16">
        <v>20.6049</v>
      </c>
      <c r="I16" s="16">
        <v>21.863</v>
      </c>
      <c r="J16" s="16">
        <v>23.0071</v>
      </c>
      <c r="K16" s="16">
        <v>24.8453</v>
      </c>
      <c r="L16" s="16">
        <v>26.3965</v>
      </c>
      <c r="M16" s="16">
        <v>27.9477</v>
      </c>
      <c r="N16" s="16">
        <v>29.1452</v>
      </c>
      <c r="O16" s="16">
        <v>34.5261</v>
      </c>
      <c r="P16" s="17"/>
      <c r="Q16" s="18">
        <v>23000</v>
      </c>
      <c r="R16" s="19">
        <f t="shared" si="0"/>
        <v>1.000308695652174</v>
      </c>
      <c r="S16" s="20"/>
      <c r="T16" s="18">
        <v>35000</v>
      </c>
      <c r="U16" s="21">
        <f t="shared" si="1"/>
        <v>0.98646</v>
      </c>
    </row>
    <row r="17" spans="1:21" ht="15.75">
      <c r="A17" s="13" t="s">
        <v>4</v>
      </c>
      <c r="B17" s="13" t="s">
        <v>5</v>
      </c>
      <c r="C17" s="22" t="s">
        <v>6</v>
      </c>
      <c r="D17" s="23" t="s">
        <v>19</v>
      </c>
      <c r="E17" s="16">
        <v>1.951</v>
      </c>
      <c r="F17" s="16">
        <v>1.645</v>
      </c>
      <c r="G17" s="16">
        <v>2.508</v>
      </c>
      <c r="H17" s="16">
        <v>3.341</v>
      </c>
      <c r="I17" s="16">
        <v>4.269</v>
      </c>
      <c r="J17" s="16">
        <v>4.89</v>
      </c>
      <c r="K17" s="16">
        <v>5.65868</v>
      </c>
      <c r="L17" s="16">
        <v>6.41823</v>
      </c>
      <c r="M17" s="16">
        <v>7.17779</v>
      </c>
      <c r="N17" s="16">
        <v>8.47126</v>
      </c>
      <c r="O17" s="16">
        <v>9.56994</v>
      </c>
      <c r="P17" s="17"/>
      <c r="Q17" s="18">
        <v>4900</v>
      </c>
      <c r="R17" s="19">
        <f t="shared" si="0"/>
        <v>0.9979591836734694</v>
      </c>
      <c r="S17" s="20"/>
      <c r="T17" s="18">
        <v>9600</v>
      </c>
      <c r="U17" s="21">
        <f t="shared" si="1"/>
        <v>0.9968687500000002</v>
      </c>
    </row>
    <row r="18" spans="1:21" ht="15.75">
      <c r="A18" s="13" t="s">
        <v>4</v>
      </c>
      <c r="B18" s="13" t="s">
        <v>5</v>
      </c>
      <c r="C18" s="22" t="s">
        <v>6</v>
      </c>
      <c r="D18" s="23" t="s">
        <v>20</v>
      </c>
      <c r="E18" s="16">
        <v>10.7009</v>
      </c>
      <c r="F18" s="16">
        <v>9.95676</v>
      </c>
      <c r="G18" s="16">
        <v>11.2392</v>
      </c>
      <c r="H18" s="16">
        <v>11.5854</v>
      </c>
      <c r="I18" s="16">
        <v>14.4885</v>
      </c>
      <c r="J18" s="16">
        <v>16.8638</v>
      </c>
      <c r="K18" s="16">
        <v>18.4217</v>
      </c>
      <c r="L18" s="16">
        <v>17.2661</v>
      </c>
      <c r="M18" s="16">
        <v>17.532</v>
      </c>
      <c r="N18" s="16">
        <v>17.7848</v>
      </c>
      <c r="O18" s="16">
        <v>18.0421</v>
      </c>
      <c r="P18" s="17"/>
      <c r="Q18" s="18">
        <v>17000</v>
      </c>
      <c r="R18" s="19">
        <f t="shared" si="0"/>
        <v>0.9919882352941178</v>
      </c>
      <c r="S18" s="20"/>
      <c r="T18" s="18">
        <v>18000</v>
      </c>
      <c r="U18" s="21">
        <f t="shared" si="1"/>
        <v>1.002338888888889</v>
      </c>
    </row>
    <row r="19" spans="1:21" ht="15.75">
      <c r="A19" s="13" t="s">
        <v>4</v>
      </c>
      <c r="B19" s="13" t="s">
        <v>5</v>
      </c>
      <c r="C19" s="22" t="s">
        <v>6</v>
      </c>
      <c r="D19" s="23" t="s">
        <v>21</v>
      </c>
      <c r="E19" s="16">
        <v>0.0861225</v>
      </c>
      <c r="F19" s="16">
        <v>0.0970375</v>
      </c>
      <c r="G19" s="16">
        <v>0.106382</v>
      </c>
      <c r="H19" s="16">
        <v>0.11461</v>
      </c>
      <c r="I19" s="16">
        <v>0.122694</v>
      </c>
      <c r="J19" s="16">
        <v>0.131535</v>
      </c>
      <c r="K19" s="16">
        <v>0.140956</v>
      </c>
      <c r="L19" s="16">
        <v>0.149878</v>
      </c>
      <c r="M19" s="16">
        <v>0.158799</v>
      </c>
      <c r="N19" s="16">
        <v>0.167884</v>
      </c>
      <c r="O19" s="16">
        <v>0.167468</v>
      </c>
      <c r="P19" s="17"/>
      <c r="Q19" s="18">
        <v>130</v>
      </c>
      <c r="R19" s="19">
        <f t="shared" si="0"/>
        <v>1.0118076923076924</v>
      </c>
      <c r="S19" s="20"/>
      <c r="T19" s="18">
        <v>170</v>
      </c>
      <c r="U19" s="21">
        <f t="shared" si="1"/>
        <v>0.9851058823529412</v>
      </c>
    </row>
    <row r="20" spans="1:21" ht="15.75">
      <c r="A20" s="13" t="s">
        <v>4</v>
      </c>
      <c r="B20" s="13" t="s">
        <v>5</v>
      </c>
      <c r="C20" s="22" t="s">
        <v>6</v>
      </c>
      <c r="D20" s="23" t="s">
        <v>22</v>
      </c>
      <c r="E20" s="25" t="s">
        <v>23</v>
      </c>
      <c r="F20" s="16">
        <v>0.003</v>
      </c>
      <c r="G20" s="16">
        <v>0.15</v>
      </c>
      <c r="H20" s="16">
        <v>1.133</v>
      </c>
      <c r="I20" s="16">
        <v>1.703</v>
      </c>
      <c r="J20" s="16">
        <v>2.18101</v>
      </c>
      <c r="K20" s="16">
        <v>3.00552</v>
      </c>
      <c r="L20" s="16">
        <v>3.55632</v>
      </c>
      <c r="M20" s="16">
        <v>4.10714</v>
      </c>
      <c r="N20" s="16">
        <v>4.74919</v>
      </c>
      <c r="O20" s="16">
        <v>5.39123</v>
      </c>
      <c r="P20" s="17"/>
      <c r="Q20" s="18">
        <v>2200</v>
      </c>
      <c r="R20" s="19">
        <f t="shared" si="0"/>
        <v>0.9913681818181819</v>
      </c>
      <c r="S20" s="20"/>
      <c r="T20" s="18">
        <v>5400</v>
      </c>
      <c r="U20" s="21">
        <f t="shared" si="1"/>
        <v>0.9983759259259259</v>
      </c>
    </row>
    <row r="21" spans="1:21" ht="15.75">
      <c r="A21" s="13" t="s">
        <v>4</v>
      </c>
      <c r="B21" s="13" t="s">
        <v>5</v>
      </c>
      <c r="C21" s="14" t="s">
        <v>6</v>
      </c>
      <c r="D21" s="23" t="s">
        <v>24</v>
      </c>
      <c r="E21" s="16">
        <v>0.229</v>
      </c>
      <c r="F21" s="16">
        <v>0.392</v>
      </c>
      <c r="G21" s="16">
        <v>0.568</v>
      </c>
      <c r="H21" s="16">
        <v>0.822001</v>
      </c>
      <c r="I21" s="16">
        <v>1.146</v>
      </c>
      <c r="J21" s="16">
        <v>1.701</v>
      </c>
      <c r="K21" s="16">
        <v>1.79727</v>
      </c>
      <c r="L21" s="16">
        <v>2.07944</v>
      </c>
      <c r="M21" s="16">
        <v>2.36161</v>
      </c>
      <c r="N21" s="16">
        <v>2.87043</v>
      </c>
      <c r="O21" s="16">
        <v>3.81688</v>
      </c>
      <c r="P21" s="17"/>
      <c r="Q21" s="18">
        <v>1700</v>
      </c>
      <c r="R21" s="19">
        <f t="shared" si="0"/>
        <v>1.0005882352941178</v>
      </c>
      <c r="S21" s="20"/>
      <c r="T21" s="18">
        <v>3800</v>
      </c>
      <c r="U21" s="21">
        <f t="shared" si="1"/>
        <v>1.004442105263158</v>
      </c>
    </row>
    <row r="22" spans="1:21" ht="15.75">
      <c r="A22" s="13" t="s">
        <v>4</v>
      </c>
      <c r="B22" s="13" t="s">
        <v>5</v>
      </c>
      <c r="C22" s="14" t="s">
        <v>6</v>
      </c>
      <c r="D22" s="15" t="s">
        <v>25</v>
      </c>
      <c r="E22" s="25" t="s">
        <v>23</v>
      </c>
      <c r="F22" s="25" t="s">
        <v>23</v>
      </c>
      <c r="G22" s="16">
        <v>0.065</v>
      </c>
      <c r="H22" s="16">
        <v>0.358</v>
      </c>
      <c r="I22" s="16">
        <v>0.794003</v>
      </c>
      <c r="J22" s="16">
        <v>0.922999</v>
      </c>
      <c r="K22" s="16">
        <v>1.2659</v>
      </c>
      <c r="L22" s="16">
        <v>1.49877</v>
      </c>
      <c r="M22" s="16">
        <v>1.73164</v>
      </c>
      <c r="N22" s="16">
        <v>2.00119</v>
      </c>
      <c r="O22" s="16">
        <v>2.27073</v>
      </c>
      <c r="P22" s="17"/>
      <c r="Q22" s="18">
        <v>920</v>
      </c>
      <c r="R22" s="19">
        <f t="shared" si="0"/>
        <v>1.0032597826086955</v>
      </c>
      <c r="S22" s="20"/>
      <c r="T22" s="18">
        <v>2300</v>
      </c>
      <c r="U22" s="21">
        <f t="shared" si="1"/>
        <v>0.9872739130434781</v>
      </c>
    </row>
    <row r="23" spans="1:21" ht="15.75">
      <c r="A23" s="13" t="s">
        <v>4</v>
      </c>
      <c r="B23" s="13" t="s">
        <v>5</v>
      </c>
      <c r="C23" s="22" t="s">
        <v>6</v>
      </c>
      <c r="D23" s="23" t="s">
        <v>26</v>
      </c>
      <c r="E23" s="16">
        <v>0.105506</v>
      </c>
      <c r="F23" s="16">
        <v>0.137549</v>
      </c>
      <c r="G23" s="16">
        <v>0.155553</v>
      </c>
      <c r="H23" s="16">
        <v>0.173516</v>
      </c>
      <c r="I23" s="16">
        <v>0.190195</v>
      </c>
      <c r="J23" s="16">
        <v>0.206564</v>
      </c>
      <c r="K23" s="16">
        <v>0.2296</v>
      </c>
      <c r="L23" s="16">
        <v>0.249062</v>
      </c>
      <c r="M23" s="16">
        <v>0.268525</v>
      </c>
      <c r="N23" s="16">
        <v>0.286983</v>
      </c>
      <c r="O23" s="16">
        <v>0.305193</v>
      </c>
      <c r="P23" s="17"/>
      <c r="Q23" s="18">
        <v>210</v>
      </c>
      <c r="R23" s="19">
        <f t="shared" si="0"/>
        <v>0.9836380952380952</v>
      </c>
      <c r="S23" s="20"/>
      <c r="T23" s="18">
        <v>310</v>
      </c>
      <c r="U23" s="21">
        <f t="shared" si="1"/>
        <v>0.9844935483870967</v>
      </c>
    </row>
    <row r="24" spans="1:21" ht="15.75">
      <c r="A24" s="13" t="s">
        <v>4</v>
      </c>
      <c r="B24" s="13" t="s">
        <v>5</v>
      </c>
      <c r="C24" s="22" t="s">
        <v>6</v>
      </c>
      <c r="D24" s="23" t="s">
        <v>27</v>
      </c>
      <c r="E24" s="16">
        <v>0.0435164</v>
      </c>
      <c r="F24" s="16">
        <v>0.0427105</v>
      </c>
      <c r="G24" s="16">
        <v>0.0661869</v>
      </c>
      <c r="H24" s="16">
        <v>0.0811547</v>
      </c>
      <c r="I24" s="16">
        <v>0.109837</v>
      </c>
      <c r="J24" s="16">
        <v>0.13282</v>
      </c>
      <c r="K24" s="16">
        <v>0.140566</v>
      </c>
      <c r="L24" s="16">
        <v>0.157545</v>
      </c>
      <c r="M24" s="16">
        <v>0.174524</v>
      </c>
      <c r="N24" s="16">
        <v>0.193382</v>
      </c>
      <c r="O24" s="16">
        <v>0.214332</v>
      </c>
      <c r="P24" s="17"/>
      <c r="Q24" s="18">
        <v>130</v>
      </c>
      <c r="R24" s="19">
        <f t="shared" si="0"/>
        <v>1.0216923076923077</v>
      </c>
      <c r="S24" s="20"/>
      <c r="T24" s="18">
        <v>210</v>
      </c>
      <c r="U24" s="21">
        <f t="shared" si="1"/>
        <v>1.0206285714285714</v>
      </c>
    </row>
    <row r="25" spans="1:21" ht="15.75">
      <c r="A25" s="13" t="s">
        <v>4</v>
      </c>
      <c r="B25" s="13" t="s">
        <v>5</v>
      </c>
      <c r="C25" s="22" t="s">
        <v>6</v>
      </c>
      <c r="D25" s="23" t="s">
        <v>28</v>
      </c>
      <c r="E25" s="16">
        <v>4.89983</v>
      </c>
      <c r="F25" s="16">
        <v>4.72198</v>
      </c>
      <c r="G25" s="16">
        <v>4.97815</v>
      </c>
      <c r="H25" s="16">
        <v>5.24933</v>
      </c>
      <c r="I25" s="16">
        <v>5.24055</v>
      </c>
      <c r="J25" s="16">
        <v>5.48853</v>
      </c>
      <c r="K25" s="16">
        <v>5.82346</v>
      </c>
      <c r="L25" s="16">
        <v>6.16623</v>
      </c>
      <c r="M25" s="16">
        <v>6.49732</v>
      </c>
      <c r="N25" s="16">
        <v>6.57204</v>
      </c>
      <c r="O25" s="16">
        <v>6.97848</v>
      </c>
      <c r="P25" s="17"/>
      <c r="Q25" s="18">
        <v>5500</v>
      </c>
      <c r="R25" s="19">
        <f t="shared" si="0"/>
        <v>0.9979145454545454</v>
      </c>
      <c r="S25" s="20"/>
      <c r="T25" s="18">
        <v>7000</v>
      </c>
      <c r="U25" s="21">
        <f t="shared" si="1"/>
        <v>0.9969257142857144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Guizzardi</dc:creator>
  <cp:keywords/>
  <dc:description/>
  <cp:lastModifiedBy>Diego Guizzardi</cp:lastModifiedBy>
  <dcterms:created xsi:type="dcterms:W3CDTF">2013-12-10T13:28:57Z</dcterms:created>
  <dcterms:modified xsi:type="dcterms:W3CDTF">2013-12-10T13:30:26Z</dcterms:modified>
  <cp:category/>
  <cp:version/>
  <cp:contentType/>
  <cp:contentStatus/>
</cp:coreProperties>
</file>