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elaide\Desktop\JRC F3\Biomedical review\2 Breast cancer\Dataset\"/>
    </mc:Choice>
  </mc:AlternateContent>
  <bookViews>
    <workbookView xWindow="0" yWindow="0" windowWidth="20520" windowHeight="9465" activeTab="1"/>
  </bookViews>
  <sheets>
    <sheet name="Field definitions" sheetId="2" r:id="rId1"/>
    <sheet name="Models of breast cancer" sheetId="1" r:id="rId2"/>
    <sheet name="Dropdown options" sheetId="3" r:id="rId3"/>
  </sheets>
  <definedNames>
    <definedName name="_ftn1" localSheetId="0">'Field definitions'!$B$32</definedName>
    <definedName name="_ftn2" localSheetId="0">'Field definitions'!$B$40</definedName>
    <definedName name="_ftn3" localSheetId="0">'Field definitions'!$B$46</definedName>
    <definedName name="_ftn4" localSheetId="0">'Field definitions'!$B$51</definedName>
    <definedName name="_ftnref1" localSheetId="0">'Field definitions'!$B$21</definedName>
    <definedName name="_ftnref2" localSheetId="0">'Field definitions'!$B$24</definedName>
    <definedName name="_ftnref3" localSheetId="0">'Field definitions'!$B$25</definedName>
    <definedName name="_ftnref4" localSheetId="0">'Field definitions'!$B$26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O1" i="3"/>
  <c r="L1" i="3"/>
  <c r="A1" i="3"/>
  <c r="B1" i="3"/>
  <c r="C1" i="3"/>
  <c r="D1" i="3"/>
  <c r="E1" i="3"/>
  <c r="F1" i="3"/>
  <c r="H1" i="3"/>
  <c r="I1" i="3"/>
  <c r="J1" i="3"/>
  <c r="K1" i="3"/>
</calcChain>
</file>

<file path=xl/sharedStrings.xml><?xml version="1.0" encoding="utf-8"?>
<sst xmlns="http://schemas.openxmlformats.org/spreadsheetml/2006/main" count="18968" uniqueCount="5125">
  <si>
    <t>Year</t>
  </si>
  <si>
    <t>Source</t>
  </si>
  <si>
    <t>Category</t>
  </si>
  <si>
    <t>Type</t>
  </si>
  <si>
    <t>Cells</t>
  </si>
  <si>
    <t>3D</t>
  </si>
  <si>
    <t>Ex vivo</t>
  </si>
  <si>
    <t>Throughput</t>
  </si>
  <si>
    <t>Potential</t>
  </si>
  <si>
    <t>BC</t>
  </si>
  <si>
    <t>Cancer Initiation and Development</t>
  </si>
  <si>
    <t>Chapa, Joaquin</t>
  </si>
  <si>
    <t>10.1371/journal.pone.0152298</t>
  </si>
  <si>
    <t>n/a</t>
  </si>
  <si>
    <t>In silico</t>
  </si>
  <si>
    <t>Algorithms</t>
  </si>
  <si>
    <t>Disease mechanism (exp./theor.)</t>
  </si>
  <si>
    <t>High</t>
  </si>
  <si>
    <t>Low</t>
  </si>
  <si>
    <t>Heaster, Tiffany M.</t>
  </si>
  <si>
    <t>10.1117/12.2252499</t>
  </si>
  <si>
    <t>Model/method develop.(theor.)</t>
  </si>
  <si>
    <t>Yes</t>
  </si>
  <si>
    <t>Circulating Cancer Cells/DNA Identification and Profiling</t>
  </si>
  <si>
    <t>Umamaheswari, T. S.</t>
  </si>
  <si>
    <t>10.1007/s10586-018-2183-2</t>
  </si>
  <si>
    <t>Model/method develop.(exp.)</t>
  </si>
  <si>
    <t>Cancer landscape</t>
  </si>
  <si>
    <t>Vincent, Krista Marie</t>
  </si>
  <si>
    <t>10.1186/s13058-015-0613-0</t>
  </si>
  <si>
    <t>Model/method qualification</t>
  </si>
  <si>
    <t>RNA expression profile</t>
  </si>
  <si>
    <t>No</t>
  </si>
  <si>
    <t>Pharmacological/Physical Treatment</t>
  </si>
  <si>
    <t>Zhu, Fan</t>
  </si>
  <si>
    <t>10.1093/bioinformatics/btu382</t>
  </si>
  <si>
    <t>Signaling network</t>
  </si>
  <si>
    <t>Tumor Detection and Classification</t>
  </si>
  <si>
    <t>Wu, Wen-Jie</t>
  </si>
  <si>
    <t>10.1007/s10278-014-9757-1</t>
  </si>
  <si>
    <t>sensitivity, specificity</t>
  </si>
  <si>
    <t>Margolin, Gennady</t>
  </si>
  <si>
    <t>10.1016/j.jmoldx.2015.11.004</t>
  </si>
  <si>
    <t>Diagnosis of disease;
Model/method develop. (theor.)</t>
  </si>
  <si>
    <t>ZNF154</t>
  </si>
  <si>
    <t>Medium</t>
  </si>
  <si>
    <t>Turki, Turki</t>
  </si>
  <si>
    <t>10.1016/j.compbiomed.2018.08.006</t>
  </si>
  <si>
    <t>Diagnosis of disease</t>
  </si>
  <si>
    <t>RNA profile</t>
  </si>
  <si>
    <t>Zou, Jinfeng</t>
  </si>
  <si>
    <t>10.1016/j.gpb.2017.01.004</t>
  </si>
  <si>
    <t>copy number variations (CNVs)</t>
  </si>
  <si>
    <t>Patient stratification</t>
  </si>
  <si>
    <t>Manak, Michael S.</t>
  </si>
  <si>
    <t>10.1038/s41551-018-0285-z</t>
  </si>
  <si>
    <t>collagen-I/fibronectin, correlation, live-fluorescent biomarker</t>
  </si>
  <si>
    <t>Karapanagiotis, Solon</t>
  </si>
  <si>
    <t>10.1158/1078-0432.CCR-17-3542</t>
  </si>
  <si>
    <t>Tumor Detection and Classification; Patient Stratification</t>
  </si>
  <si>
    <t>Naushad, Shaik Mohammad</t>
  </si>
  <si>
    <t>10.1016/j.cancergen.2015.09.001</t>
  </si>
  <si>
    <t>glutamate carboxypeptidase II, correlation</t>
  </si>
  <si>
    <t>10.1109/ULTSYM.2018.8579953</t>
  </si>
  <si>
    <t>grayscale morphologic features, Doppler features</t>
  </si>
  <si>
    <t>Tovar, Hugo</t>
  </si>
  <si>
    <t>10.1016/j.compbiolchem.2015.08.007</t>
  </si>
  <si>
    <t xml:space="preserve">RNA profile, AGTR2, ZNF132, TFDP3 </t>
  </si>
  <si>
    <t>Wang, Huiya</t>
  </si>
  <si>
    <t>10.3233/THC-171336</t>
  </si>
  <si>
    <t>measurement of Accuracy, True Positive Rate (TPR), False Positive Rate (FPR) and EVL = TPR*</t>
  </si>
  <si>
    <t>Bahreini, Amir</t>
  </si>
  <si>
    <t>10.1186/s13073-016-0382-0</t>
  </si>
  <si>
    <t>MCF7</t>
  </si>
  <si>
    <t>In vitro</t>
  </si>
  <si>
    <t>Cell free</t>
  </si>
  <si>
    <t>Single Nucleotide Variants</t>
  </si>
  <si>
    <t>Microenvironment-Tumor Interactions</t>
  </si>
  <si>
    <t>Groessl, Michael</t>
  </si>
  <si>
    <t>10.1021/pr500727h</t>
  </si>
  <si>
    <t>ZR-75-1</t>
  </si>
  <si>
    <t>Biopsies</t>
  </si>
  <si>
    <t>genome-wide protein profile</t>
  </si>
  <si>
    <t>Tumor Landscape</t>
  </si>
  <si>
    <t>Kirkizlar, Eser</t>
  </si>
  <si>
    <t>10.1016/j.tranon.2015.08.004</t>
  </si>
  <si>
    <t>DNA Copy Number alteration</t>
  </si>
  <si>
    <t>Fackler, Mary Jo</t>
  </si>
  <si>
    <t>10.1158/0008-5472.CAN-13-3392</t>
  </si>
  <si>
    <t>liquid biopsy</t>
  </si>
  <si>
    <t>Diagnosis of disease;
Model/method develop. (exp.)</t>
  </si>
  <si>
    <t>Hasanzadeh, Mohammad</t>
  </si>
  <si>
    <t>10.1016/j.ijbiomac.2018.06.091</t>
  </si>
  <si>
    <t>Carcinoma Antigen 15-3 (CA 15-3)</t>
  </si>
  <si>
    <t>Kim, Hyun-Ah</t>
  </si>
  <si>
    <t>10.1002/jso.23510</t>
  </si>
  <si>
    <t>HER2, correlation</t>
  </si>
  <si>
    <t>Wang, Ling</t>
  </si>
  <si>
    <t>10.18632/oncotarget.2565</t>
  </si>
  <si>
    <t>Sinibaldi, Alberto</t>
  </si>
  <si>
    <t>10.1016/j.bios.2017.02.012</t>
  </si>
  <si>
    <t>SKBR3</t>
  </si>
  <si>
    <t>ERBB2/neu/Her2 in cell lysates</t>
  </si>
  <si>
    <t>Rothe, F.</t>
  </si>
  <si>
    <t>10.1093/annonc/mdu288</t>
  </si>
  <si>
    <t>Disease mechanism (exp./theor.);
Model/method develop. (exp.)</t>
  </si>
  <si>
    <t>Genome-wide DNA profile, correlation</t>
  </si>
  <si>
    <t>Immunotherapy</t>
  </si>
  <si>
    <t>Buckley, A.</t>
  </si>
  <si>
    <t>10.1093/bja/aeu200</t>
  </si>
  <si>
    <t>HCC1500</t>
  </si>
  <si>
    <t>Drug develop./testing</t>
  </si>
  <si>
    <t>NK cell activating receptors (NKp30, NKp44, NKp46, 2b4, CD16, NKG2D), cytokine production, NK CD107a</t>
  </si>
  <si>
    <t>Immunosensor</t>
  </si>
  <si>
    <t>Eletxigerra, Unai</t>
  </si>
  <si>
    <t>10.1016/j.aca.2015.12.020</t>
  </si>
  <si>
    <t>SK-BR-3, MCF7, MDA-MB-436</t>
  </si>
  <si>
    <t>ErbB2</t>
  </si>
  <si>
    <t>Liu, L.</t>
  </si>
  <si>
    <t>10.1093/annonc/mdy119</t>
  </si>
  <si>
    <t>Methylation Profile, correlation</t>
  </si>
  <si>
    <t>Madhavan, Dharanija</t>
  </si>
  <si>
    <t>10.1007/s10549-014-2946-2</t>
  </si>
  <si>
    <t>Takeshita, Takashi</t>
  </si>
  <si>
    <t>10.1186/s12943-018-0808-y</t>
  </si>
  <si>
    <t xml:space="preserve"> PR/ERα</t>
  </si>
  <si>
    <t>Swisher, Luxi Z.</t>
  </si>
  <si>
    <t>10.1016/j.nano.2015.04.014</t>
  </si>
  <si>
    <t>MCF10A, T47D, MDA-MB-231</t>
  </si>
  <si>
    <t>Metastasis</t>
  </si>
  <si>
    <t>Reiter, Johannes G.</t>
  </si>
  <si>
    <t>10.1126/science.aat7171</t>
  </si>
  <si>
    <t>In vitro/In silico</t>
  </si>
  <si>
    <t>Cell free/Computational</t>
  </si>
  <si>
    <t>DNA profile</t>
  </si>
  <si>
    <t>Knutson, Todd P.</t>
  </si>
  <si>
    <t>10.1186/s13045-017-0462-7</t>
  </si>
  <si>
    <t>T47D</t>
  </si>
  <si>
    <t>Culture</t>
  </si>
  <si>
    <t>Spheroids</t>
  </si>
  <si>
    <t>Disease mechanism (exp./theor.);
Disease therapy develop.</t>
  </si>
  <si>
    <t>progesterone receptor</t>
  </si>
  <si>
    <t>Balalaeva, IV</t>
  </si>
  <si>
    <t>10.32607/20758251-2017-9-1-38-43</t>
  </si>
  <si>
    <t>Drug develop./testing; Model/method qualification</t>
  </si>
  <si>
    <t>Ngu Van Trinh</t>
  </si>
  <si>
    <t>10.7603/s40730-016-0034-4</t>
  </si>
  <si>
    <t>Stem cells/Stem-cell like</t>
  </si>
  <si>
    <t>2D/3D</t>
  </si>
  <si>
    <t>Disease therapy develop.</t>
  </si>
  <si>
    <t>Akasov, Roman</t>
  </si>
  <si>
    <t>10.15171/apb.2017.071</t>
  </si>
  <si>
    <t>Roberts, Grace C.</t>
  </si>
  <si>
    <t>10.1371/journal.pone.0157004</t>
  </si>
  <si>
    <t>MCF7, T47D, MDA-MB-453, MDA-MB-468, MDA-MB-231 , BT474</t>
  </si>
  <si>
    <t>Culture/Co-culture</t>
  </si>
  <si>
    <t>morphology, viability</t>
  </si>
  <si>
    <t>Beckwitt, Colin H.</t>
  </si>
  <si>
    <t>10.1038/s41416-018-0267-7</t>
  </si>
  <si>
    <t>MCF7, MDA-MB-231</t>
  </si>
  <si>
    <t>Scaffolds</t>
  </si>
  <si>
    <t>Disease mechanism (exp./theor.);
Drug develop./testing</t>
  </si>
  <si>
    <t>cytotoxicity</t>
  </si>
  <si>
    <t>Cavo, Marta</t>
  </si>
  <si>
    <t>10.1038/srep35367</t>
  </si>
  <si>
    <t>Avivar-Valderas, Alvaro</t>
  </si>
  <si>
    <t>10.18632/oncotarget.25118</t>
  </si>
  <si>
    <t>2D</t>
  </si>
  <si>
    <t>Lovitt, Carrie J.</t>
  </si>
  <si>
    <t>10.1007/s00432-015-1950-1</t>
  </si>
  <si>
    <t>MDA-MB-231, MCF7, BT474</t>
  </si>
  <si>
    <t>Nienhuis, Hilde H.</t>
  </si>
  <si>
    <t>10.18632/oncotarget.4421</t>
  </si>
  <si>
    <t>Co-culture</t>
  </si>
  <si>
    <t>Bordeleau, Francois</t>
  </si>
  <si>
    <t>10.1016/j.jbiomech.2015.10.003</t>
  </si>
  <si>
    <t>MCF10a</t>
  </si>
  <si>
    <t>cell traction force, FAs signaling and cell contractility</t>
  </si>
  <si>
    <t>Krstic, Milica</t>
  </si>
  <si>
    <t>10.1186/s12885-016-2697-z</t>
  </si>
  <si>
    <t>21T, 21PT, 21NT, 212Mt-1</t>
  </si>
  <si>
    <t>2.5D</t>
  </si>
  <si>
    <t>TBX3, morphology, invasion, migration, EMT</t>
  </si>
  <si>
    <t>Luzhna, Lidiya</t>
  </si>
  <si>
    <t>10.18632/oncotarget.3188</t>
  </si>
  <si>
    <t>MCF7/S0.5 (MCF7), MCF7/TAMR-1 (TAMR-1) , MCF7/182R-6 (182R-6)</t>
  </si>
  <si>
    <t>genome-wide RNA profile, CCNA2, CCNB2, CDC20, PTTG1 and BAX, DNA double strand breaks</t>
  </si>
  <si>
    <t>Basak, Pratima</t>
  </si>
  <si>
    <t>10.1159/000495643</t>
  </si>
  <si>
    <t>LCC9</t>
  </si>
  <si>
    <t>Organoids</t>
  </si>
  <si>
    <t>Orditura, M.</t>
  </si>
  <si>
    <t>10.1016/j.breast.2018.08.002</t>
  </si>
  <si>
    <t>Primary cell culture</t>
  </si>
  <si>
    <t>Disease therapy develop.;
Drug develop./testing</t>
  </si>
  <si>
    <t>viability, omics</t>
  </si>
  <si>
    <t>Halfter, Kathrin</t>
  </si>
  <si>
    <t>10.1186/s12967-016-0855-3</t>
  </si>
  <si>
    <t>Mahajan, Akanksha S.</t>
  </si>
  <si>
    <t>10.1371/journal.pone.0186190</t>
  </si>
  <si>
    <t>DCIS</t>
  </si>
  <si>
    <t>Cancer Initiation and Development; Pharmacological/Physical Treatment</t>
  </si>
  <si>
    <t>Farnie, Gillian</t>
  </si>
  <si>
    <t>10.4161/cc.27201</t>
  </si>
  <si>
    <t>morphology, Ki67</t>
  </si>
  <si>
    <t>Andrade, Sheila Siqueira</t>
  </si>
  <si>
    <t>10.18632/oncotarget.15170</t>
  </si>
  <si>
    <t>HUVEC</t>
  </si>
  <si>
    <t>viability, morphology, proteolytic activity, number of cellular branch points, cytokines, CD95L, phospho-Src, phosphos-FAK(Y)397, phospho-ERK1/2, TGF-β1, of E-cadherin, N-cadherin, EMT</t>
  </si>
  <si>
    <t>Xia, Jiang-Long</t>
  </si>
  <si>
    <t>10.1038/s41598-017-02623-1</t>
  </si>
  <si>
    <t>MDA-MB-231, MCF10A</t>
  </si>
  <si>
    <t>MPS</t>
  </si>
  <si>
    <t>Disease mechanism (exp./theor.);
Disease therapy develop.;
Model/method develop. (exp.)</t>
  </si>
  <si>
    <t>Galletti, Giuseppe</t>
  </si>
  <si>
    <t>10.1039/c3lc51039e</t>
  </si>
  <si>
    <t>Diagnosis of disease;
Model/method develop. (exp.);
Model/method qualification</t>
  </si>
  <si>
    <t>HER2, EpCAM</t>
  </si>
  <si>
    <t>IBC/BC</t>
  </si>
  <si>
    <t>IBC/DCIS</t>
  </si>
  <si>
    <t>Fracol, Megan</t>
  </si>
  <si>
    <t>10.1245/s10434-016-5584-6</t>
  </si>
  <si>
    <t>anti-HER3 Th1 and correlation with clinical outcome</t>
  </si>
  <si>
    <t>10.1186/s12885-015-1491-7</t>
  </si>
  <si>
    <t>Carter, Edward P.</t>
  </si>
  <si>
    <t>10.1186/s13058-017-0843-4</t>
  </si>
  <si>
    <t>morphology, EpCAM, CK8, CK19, CK14, P63, CALPONIN, HER2</t>
  </si>
  <si>
    <t>Zhao, Zuowei</t>
  </si>
  <si>
    <t>10.1186/s13058-014-0408-8</t>
  </si>
  <si>
    <t>Pandrangi, Santhi Latha</t>
  </si>
  <si>
    <t>10.1186/1475-2867-14-14</t>
  </si>
  <si>
    <t>Rocco, Sabrina A.</t>
  </si>
  <si>
    <t>10.1093/toxsci/kfy112</t>
  </si>
  <si>
    <t>HIF-1α, morphology, cell branching, RNA profile, EMT</t>
  </si>
  <si>
    <t>Carrascal, Mylene A.</t>
  </si>
  <si>
    <t>10.1002/1878-0261.12163</t>
  </si>
  <si>
    <t>E‐selectin ligand, cell proliferation, ERK1/2 and p38 MAPK, migration</t>
  </si>
  <si>
    <t>Chi, Yayun</t>
  </si>
  <si>
    <t>10.1186/s12935-015-0245-6</t>
  </si>
  <si>
    <t>MCF7, BCAP 37, BT474, MDA-MB-231, MDA-MB-231BO MDA-MB-231HM, MDA-MB-436, MDA-MB468, MCF10A, BC</t>
  </si>
  <si>
    <t>Cyclin D3, correlation with clinical outcome, actin, invasion</t>
  </si>
  <si>
    <t>Shiraishi, Akira</t>
  </si>
  <si>
    <t>10.1111/cas.13147</t>
  </si>
  <si>
    <t>2.5D/3D</t>
  </si>
  <si>
    <t>ALDH, CD44, CD24, invasion, migration, colony formation, OCT4, HIF‐1α</t>
  </si>
  <si>
    <t>Cell culture strategy</t>
  </si>
  <si>
    <t>Tiran, Verena</t>
  </si>
  <si>
    <t>10.1371/journal.pone.0175223</t>
  </si>
  <si>
    <t>CD44, CD24, ALDH, morphology, CNV, P24, EMT</t>
  </si>
  <si>
    <t>Lin, Xiaoti</t>
  </si>
  <si>
    <t>10.7150/thno.20771</t>
  </si>
  <si>
    <t>Klevebring, Daniel</t>
  </si>
  <si>
    <t>10.1186/bcr3687</t>
  </si>
  <si>
    <t>ER, PR, HER2, allele frequences, CD44, CD24, ALDH, DNA profile</t>
  </si>
  <si>
    <t>10.1038/cddis.2015.192</t>
  </si>
  <si>
    <t>10.1097/CJI.0000000000000192</t>
  </si>
  <si>
    <t>BC, NK-cells</t>
  </si>
  <si>
    <t>10.21873/anticanres.12512</t>
  </si>
  <si>
    <t>10.3390/cancers8110100</t>
  </si>
  <si>
    <t>TGFBR3, secreted cytokines</t>
  </si>
  <si>
    <t>Erdogan, Ayse Selcen Oguz</t>
  </si>
  <si>
    <t>10.1007/s13402-014-0185-5</t>
  </si>
  <si>
    <t>ARID3B, ERBB2, ERα, EMT</t>
  </si>
  <si>
    <t>Cancer Initiation and Development;
Immunotherapy</t>
  </si>
  <si>
    <t>Saraiva, Diana P.</t>
  </si>
  <si>
    <t>10.3389/fimmu.2018.02605</t>
  </si>
  <si>
    <t>T Lymphocytes</t>
  </si>
  <si>
    <t>Shao, Jun</t>
  </si>
  <si>
    <t>10.3892/mmr.2016.5899</t>
  </si>
  <si>
    <t>Primary cell culture/Stem cells</t>
  </si>
  <si>
    <t>morphology, proliferation, invasion, migration, CD24, D44, ALDH1</t>
  </si>
  <si>
    <t>Angiogenesis</t>
  </si>
  <si>
    <t>Wang, Yu</t>
  </si>
  <si>
    <t>10.3892/ol.2017.7238</t>
  </si>
  <si>
    <t>BC, endothelial cells</t>
  </si>
  <si>
    <t>CD44. CD24, CD105, CD31, p53, CD31 and VEGF</t>
  </si>
  <si>
    <t>Ge, Guanqun</t>
  </si>
  <si>
    <t>10.1007/s13277-015-4226-0</t>
  </si>
  <si>
    <t>Chung, Brile</t>
  </si>
  <si>
    <t>10.1038/s41523-017-0008-8</t>
  </si>
  <si>
    <t>CAFs, MCF-Her2</t>
  </si>
  <si>
    <t>Zhai, Lili</t>
  </si>
  <si>
    <t>10.1016/j.prp.2014.11.004</t>
  </si>
  <si>
    <t>PARP1, correlation</t>
  </si>
  <si>
    <t>Gelsomino, Luca</t>
  </si>
  <si>
    <t>10.1007/s10549-016-3829-5</t>
  </si>
  <si>
    <t>MCF-7, T47D, BC</t>
  </si>
  <si>
    <t>Lee, Kyung Jin</t>
  </si>
  <si>
    <t>10.1016/j.bbrc.2017.11.182</t>
  </si>
  <si>
    <t>Dupuy, Fanny</t>
  </si>
  <si>
    <t>10.1016/j.cmet.2015.08.007</t>
  </si>
  <si>
    <t>PDK-1, metabolic profile, HIF-1α</t>
  </si>
  <si>
    <t>Nasr, Mostafa</t>
  </si>
  <si>
    <t>10.1016/j.biocel.2018.10.005</t>
  </si>
  <si>
    <t>Sasahara, Asako</t>
  </si>
  <si>
    <t>10.18632/oncotarget.15276</t>
  </si>
  <si>
    <t>MCF7, T47D, BT20, MDA-MB-436, BT474,</t>
  </si>
  <si>
    <t>growth differentiation factor (GDF) 15, colony formation, sox2, nanog, oct4, smad, erk2/2</t>
  </si>
  <si>
    <t>Bravata, Valentina</t>
  </si>
  <si>
    <t>10.3390/ijms19041084</t>
  </si>
  <si>
    <t>MCF7, MCF10A , MDA-MB-231,</t>
  </si>
  <si>
    <t>gene expression</t>
  </si>
  <si>
    <t>Metastasis; Microenvironment</t>
  </si>
  <si>
    <t>Picon-Ruiz, Manuel</t>
  </si>
  <si>
    <t>10.1158/0008-5472.CAN-15-0927</t>
  </si>
  <si>
    <t>MDA-MB-231, MCF7,T47D, adipocytes</t>
  </si>
  <si>
    <t>IL6, IL8, CCL5, CCL2 and IP10 RNA quantification, viability, morphology</t>
  </si>
  <si>
    <t>Bersini, Simone</t>
  </si>
  <si>
    <t>10.1016/j.biomaterials.2013.11.050</t>
  </si>
  <si>
    <t>MDA-MB-231,MCF7</t>
  </si>
  <si>
    <t>Co-culture/MPS</t>
  </si>
  <si>
    <t>extravasation</t>
  </si>
  <si>
    <t>Hohensee, Ina</t>
  </si>
  <si>
    <t>10.18632/oncotarget.14047</t>
  </si>
  <si>
    <t>MDA-MB-231 BR, tissue samples of breast cancer brain metastases (BCBM), glial cells</t>
  </si>
  <si>
    <t>PTEN, AKY, ERK1/2, migration, invasion</t>
  </si>
  <si>
    <t>Du, Shanmei</t>
  </si>
  <si>
    <t>10.3892/or.2016.5163</t>
  </si>
  <si>
    <t>MCF7 , MDA-MB-231, BT474, MCF10A</t>
  </si>
  <si>
    <t>Weitsman, Gregory</t>
  </si>
  <si>
    <t>10.18632/oncotarget.9963</t>
  </si>
  <si>
    <t>SKBR3 , MCF7</t>
  </si>
  <si>
    <t>HER2, HER3</t>
  </si>
  <si>
    <t>Ma, Chunling</t>
  </si>
  <si>
    <t>10.1186/s12943-018-0824-y</t>
  </si>
  <si>
    <t>MDA-MB-231, MCF7, BC80, 31, 30, 29, 16, 12, 10</t>
  </si>
  <si>
    <t>SALL1, viability, Cyclin A2, B1, D1,E1, CDK2, 4, 6, cell proliferation, colony formation, NuRD</t>
  </si>
  <si>
    <t>Vequaud, Eloise</t>
  </si>
  <si>
    <t>10.18632/oncotarget.3638</t>
  </si>
  <si>
    <t>MCF7 , MDA-MB-231, BC</t>
  </si>
  <si>
    <t>YM155, autophage, DNA repair, morphology</t>
  </si>
  <si>
    <t>Stephen, H. M.</t>
  </si>
  <si>
    <t>10.1038/oncsis.2016.16</t>
  </si>
  <si>
    <t>MCF7 , MDA-MB-231</t>
  </si>
  <si>
    <t>Wobus, Manja</t>
  </si>
  <si>
    <t>10.1002/ijc.28960</t>
  </si>
  <si>
    <t>genome-wide RNA profile, CXCL12, migration</t>
  </si>
  <si>
    <t>Rostas, Jack W., III</t>
  </si>
  <si>
    <t>10.1186/1476-4598-13-200</t>
  </si>
  <si>
    <t>MDA-MB-231 , MDA-MB-435, MCF7</t>
  </si>
  <si>
    <t xml:space="preserve">microRNA-29, N-myc, NMI, invasion, morphology, GSK3β </t>
  </si>
  <si>
    <t>Schwarzenbacher, Daniela</t>
  </si>
  <si>
    <t>10.1186/s13058-019-1104-5</t>
  </si>
  <si>
    <t>SUM159, BT549, MDA-MB-231, MDA-MB-468, HCC1937; T47D, MCF7, BT474, HER2, HCC1937 , SKBR3</t>
  </si>
  <si>
    <t>genome-wide MiR profile, MiR-1287-5p, Pi3K, morphology, proliferation</t>
  </si>
  <si>
    <t>Wang, Bixiao</t>
  </si>
  <si>
    <t>10.7717/peerj.4805</t>
  </si>
  <si>
    <t>MCF, CAFs , NFs</t>
  </si>
  <si>
    <t>α-SMA, protein profiling, invasion, CD44, CD24, ALDH1</t>
  </si>
  <si>
    <t>Hsu, Hsiang-Chi</t>
  </si>
  <si>
    <t>10.1371/journal.pone.0164661</t>
  </si>
  <si>
    <t>BT20, INFs-CM, CAFs-CM</t>
  </si>
  <si>
    <t>Gautam, Jaya</t>
  </si>
  <si>
    <t>10.1007/s10549-016-4027-1</t>
  </si>
  <si>
    <t>MDA-MB-231, HCC1395</t>
  </si>
  <si>
    <t>Suzuki, Eiji</t>
  </si>
  <si>
    <t>10.1186/s12885-015-1041-3</t>
  </si>
  <si>
    <t>BT474 , SK-BR-3,MCF7 , MDA-MB-231, PBMCs, BC</t>
  </si>
  <si>
    <t>Liu, Tong</t>
  </si>
  <si>
    <t>10.18632/oncotarget.5873</t>
  </si>
  <si>
    <t>SKBR3/CSCs, MCF7/CSCs, BC</t>
  </si>
  <si>
    <t>MiR profile, MicroRNA-1, cell proliferation, migration, Wnt/β-catenin pathway, ESA, CD44, CD24, lin</t>
  </si>
  <si>
    <t>Akrap, Nina</t>
  </si>
  <si>
    <t>10.1016/j.stemcr.2015.12.006</t>
  </si>
  <si>
    <t>MCF7, T47D, MDA-MB-231</t>
  </si>
  <si>
    <t>RNA profile, Hipoxia, PKH26, anoikis</t>
  </si>
  <si>
    <t>Bartucci, M.</t>
  </si>
  <si>
    <t>10.1038/onc.2014.5</t>
  </si>
  <si>
    <t>MDA-MB-231</t>
  </si>
  <si>
    <t>10.1016/j.clbc.2015.06.001</t>
  </si>
  <si>
    <t>HCC1569, HCC1954, HER2, BT474, SKBR3</t>
  </si>
  <si>
    <t>Munisvaradass, Rusheni</t>
  </si>
  <si>
    <t>10.3390/ijms18091797</t>
  </si>
  <si>
    <t>SKBR3, PBMCs, T-Cells</t>
  </si>
  <si>
    <t>Morrison, Gladys</t>
  </si>
  <si>
    <t>10.18632/oncotarget.9521</t>
  </si>
  <si>
    <t>HCC1954 , HCC2218, HCC1428, HCC1937, HCC1143, HCC1187, HCC1599, HCC1395, patient-derived lymphoblastoid</t>
  </si>
  <si>
    <t>Jeng, Kuo-Shyang</t>
  </si>
  <si>
    <t>10.3390/ijms19051375</t>
  </si>
  <si>
    <t>T2, MDA-MB-231</t>
  </si>
  <si>
    <t>Guo, Jimin</t>
  </si>
  <si>
    <t>10.1186/s13058-014-0476-9</t>
  </si>
  <si>
    <t>MCF7, MDA-MB-231, BT549 , SK-BR-3, SUM149PT , SUM159PT</t>
  </si>
  <si>
    <t>Nandy, Sushmita Bose</t>
  </si>
  <si>
    <t>10.18632/oncotarget.3953</t>
  </si>
  <si>
    <t>MCF7, MCF12A, MCF10A, BT20, T47D, MDA-MB-231, BC-051 , BC-052</t>
  </si>
  <si>
    <t>Pei, Yuan-Yuan</t>
  </si>
  <si>
    <t>10.3892/ol.2017.7053</t>
  </si>
  <si>
    <t>MDA-MB-453, T47D, MCF7, ZR-75-30, MDA-MB-231 , BT549</t>
  </si>
  <si>
    <t>cell-adhesion, colony formation, KIF11</t>
  </si>
  <si>
    <t>Choi, Yoonseok</t>
  </si>
  <si>
    <t>10.1039/c5lc00514k</t>
  </si>
  <si>
    <t>Rodriguez, Cristina E.</t>
  </si>
  <si>
    <t>10.1371/journal.pone.0137920</t>
  </si>
  <si>
    <t>BT474 , MCF7</t>
  </si>
  <si>
    <t>apoptosis</t>
  </si>
  <si>
    <t>Yildiz-Ozturk, Ece</t>
  </si>
  <si>
    <t>10.1007/s10616-016-0062-3</t>
  </si>
  <si>
    <t>MCF7, MDA-MB-231, MCF10A</t>
  </si>
  <si>
    <t>Drug develop./testing;
Model/method develop. (exp.)</t>
  </si>
  <si>
    <t>Sabhachandani, P.</t>
  </si>
  <si>
    <t>10.1039/c5lc01139f</t>
  </si>
  <si>
    <t>Li, Wenfang</t>
  </si>
  <si>
    <t>10.1088/1758-5090/aae270</t>
  </si>
  <si>
    <t>Sano, Emi</t>
  </si>
  <si>
    <t>10.1063/1.5027183</t>
  </si>
  <si>
    <t>GFP-expressing MDA-MB-231</t>
  </si>
  <si>
    <t>cancer cell migration</t>
  </si>
  <si>
    <t>Pradhan, Shantanu</t>
  </si>
  <si>
    <t>10.1038/s41598-018-21075-9</t>
  </si>
  <si>
    <t>cell morphology, anti-cancer drug efficacy and endothelial cytotoxicity</t>
  </si>
  <si>
    <t>Kosach, Viktoriia</t>
  </si>
  <si>
    <t>10.12688/f1000research.15447.1</t>
  </si>
  <si>
    <t>S6K1</t>
  </si>
  <si>
    <t>Priwitaningrum, Dwi L.</t>
  </si>
  <si>
    <t>10.1016/j.jconrel.2016.09.004</t>
  </si>
  <si>
    <t>MDA-MB-231, CAFs</t>
  </si>
  <si>
    <t>nanoparticle penetration</t>
  </si>
  <si>
    <t>Lanz, Henriette L.</t>
  </si>
  <si>
    <t>10.1186/s12885-017-3709-3</t>
  </si>
  <si>
    <t>MDA-MB-453, MDA-MB-231 , HCC1937</t>
  </si>
  <si>
    <t>Stempin, Sandra</t>
  </si>
  <si>
    <t>10.1186/s12935-015-0262-5</t>
  </si>
  <si>
    <t>M13SV1, M13SV1-R2-2 , M13SV1-R2-N1</t>
  </si>
  <si>
    <t>omics, morphology, viability</t>
  </si>
  <si>
    <t>Chen, Yongli</t>
  </si>
  <si>
    <t>10.1016/j.aca.2018.06.038</t>
  </si>
  <si>
    <t>BT549 , T47D</t>
  </si>
  <si>
    <t>Culture/MPS</t>
  </si>
  <si>
    <t>Migliozzi, Daniel</t>
  </si>
  <si>
    <t>10.1117/1.JBO.24.2.021204</t>
  </si>
  <si>
    <t>SK-BR-3, BT474, T-47D, MDA-MB-231, MDA-MB-468, MCF7</t>
  </si>
  <si>
    <t>Disease mechanism (exp./theor.);
Model/method develop. (exp.);
Model/method qualification</t>
  </si>
  <si>
    <t>HER2/Cytokeratin ratio</t>
  </si>
  <si>
    <t>Hribar, K. C.</t>
  </si>
  <si>
    <t>10.1039/c5lc00159e</t>
  </si>
  <si>
    <t>MCF7 , BT474</t>
  </si>
  <si>
    <t>morphology, SOX-1, SOX-17, brachyury</t>
  </si>
  <si>
    <t>Karamikamkar, Solmaz</t>
  </si>
  <si>
    <t>10.1007/s10544-018-0260-1</t>
  </si>
  <si>
    <t>viability</t>
  </si>
  <si>
    <t>Gioiella, Filomena</t>
  </si>
  <si>
    <t>10.1002/adhm.201600772</t>
  </si>
  <si>
    <t>MCF7, NF</t>
  </si>
  <si>
    <t>SMA, PDGF, MMP-2, MMP-9</t>
  </si>
  <si>
    <t>Brajsa, Karmen</t>
  </si>
  <si>
    <t>10.3109/14756366.2015.1101093</t>
  </si>
  <si>
    <t>SK-BR-3, MDA-MB-231, T-47D</t>
  </si>
  <si>
    <t>Majety, Meher</t>
  </si>
  <si>
    <t>10.1371/journal.pone.0127948</t>
  </si>
  <si>
    <t>BT20, BT474, MCF7, SK-BR-3, MDA-MB-231, MDA-MB-453, MDA-MB-468, JIMT1, KPL4</t>
  </si>
  <si>
    <t>Disease therapy develop.;
Model/method qualification</t>
  </si>
  <si>
    <t>Geiger, Pamina</t>
  </si>
  <si>
    <t>10.1186/s12885-016-2915-8</t>
  </si>
  <si>
    <t>MCF7 , T-47D</t>
  </si>
  <si>
    <t>cell proliferation, apoptosis</t>
  </si>
  <si>
    <t>Taubenberger, Anna V.</t>
  </si>
  <si>
    <t>10.1016/j.actbio.2016.03.017</t>
  </si>
  <si>
    <t>viability, invasion and angiogenesis</t>
  </si>
  <si>
    <t>Gencoglu, Maria F.</t>
  </si>
  <si>
    <t>10.1021/acsbiomaterials.7b00069</t>
  </si>
  <si>
    <t>BrM2a, BT474, BT549, HCC70, HCC1395, HCC1419, HCC1428, HCC1806, LM2, MCF7, MDA-MB-231, MDA-MB-468, SkBr3, ZR-75-1</t>
  </si>
  <si>
    <t>Jiang, Tao</t>
  </si>
  <si>
    <t>10.1038/s41598-017-04691-9</t>
  </si>
  <si>
    <t>MDA-MB-231, IMR-90 MCTS</t>
  </si>
  <si>
    <t>Daverey, Amita</t>
  </si>
  <si>
    <t>10.1038/srep13744</t>
  </si>
  <si>
    <t>BT474 , 21MT-1, MSCs</t>
  </si>
  <si>
    <t>Drug develop./testing;
Model/method develop. (exp.).;
Model/method qualification</t>
  </si>
  <si>
    <t>Zhu, Wei</t>
  </si>
  <si>
    <t>10.1088/0957-4484/27/31/315103</t>
  </si>
  <si>
    <t>MDA-MB-231, MCF7</t>
  </si>
  <si>
    <t>Sun, Duanping</t>
  </si>
  <si>
    <t>10.1007/s10404-014-1373-3</t>
  </si>
  <si>
    <t>Nguyen, Marie</t>
  </si>
  <si>
    <t>10.1016/j.celrep.2018.12.015</t>
  </si>
  <si>
    <t>BT474, MCF7, CAFs</t>
  </si>
  <si>
    <t>Disease mechanism (exp./theor.);
Drug develop./testing;
Model/method qualification</t>
  </si>
  <si>
    <t>cell migration, time of interaction between cell types</t>
  </si>
  <si>
    <t>Howes, Amy L.</t>
  </si>
  <si>
    <t>10.1371/journal.pone.0108283</t>
  </si>
  <si>
    <t>MCF10A, BT474</t>
  </si>
  <si>
    <t>Brun, Paola</t>
  </si>
  <si>
    <t>10.1016/j.bioelechem.2018.08.006</t>
  </si>
  <si>
    <t>Scaffolds/Spheroids</t>
  </si>
  <si>
    <t>Wang, Shiqi</t>
  </si>
  <si>
    <t>10.1016/j.talanta.2018.08.016</t>
  </si>
  <si>
    <t>MCF7,  fibroblasts and endothelial cells</t>
  </si>
  <si>
    <t>Nagaraju, Supriya</t>
  </si>
  <si>
    <t>10.1002/adhm.201701257</t>
  </si>
  <si>
    <t>Cancer Initiation and Development; Metastasis</t>
  </si>
  <si>
    <t>Hao, Sijie</t>
  </si>
  <si>
    <t>10.1002/smll.201702787</t>
  </si>
  <si>
    <t xml:space="preserve">MDA-MB-231, </t>
  </si>
  <si>
    <t>Disease mechanism (exp./theor.); Model/method qualification</t>
  </si>
  <si>
    <t>viability, invasion</t>
  </si>
  <si>
    <t>Nunes, Ana S.</t>
  </si>
  <si>
    <t>10.1002/biot.201800268</t>
  </si>
  <si>
    <t>Thomsen, Andreas R.</t>
  </si>
  <si>
    <t>10.1039/c7lc00832e</t>
  </si>
  <si>
    <t>BT474,BT549,MCF7,MDA-MB-231,T47D</t>
  </si>
  <si>
    <t>Marusyk, Andriy</t>
  </si>
  <si>
    <t>10.1158/0008-5472.CAN-16-1457</t>
  </si>
  <si>
    <t>MDA-MB-453, HCC1954, MCF7, T47DMCF10DCIS.com, SUM149PT, CAFs</t>
  </si>
  <si>
    <t>Grist, S. M.</t>
  </si>
  <si>
    <t>10.1063/1.4959031</t>
  </si>
  <si>
    <t>Disease therapy develop.;
Model/method develop. (exp.)</t>
  </si>
  <si>
    <t>fluorescent staining intensity</t>
  </si>
  <si>
    <t>Ayuso, Jose M.</t>
  </si>
  <si>
    <t>10.1080/2162402X.2018.1553477</t>
  </si>
  <si>
    <t>MCF7, NK92</t>
  </si>
  <si>
    <t>NK-92 migration and tumor penetration</t>
  </si>
  <si>
    <t>10.1038/s41598-018-23250-4</t>
  </si>
  <si>
    <t>Kumar, Rajesh</t>
  </si>
  <si>
    <t>10.1007/s00044-014-1156-0</t>
  </si>
  <si>
    <t>MCF7, A-549</t>
  </si>
  <si>
    <t>Bischel, Lauren L.</t>
  </si>
  <si>
    <t>10.1186/s12885-015-1007-5</t>
  </si>
  <si>
    <t>MCF10A, MCF10aDCIS</t>
  </si>
  <si>
    <t>Liu, Chun</t>
  </si>
  <si>
    <t>10.1016/j.actbio.2018.11.010</t>
  </si>
  <si>
    <t>Invasion</t>
  </si>
  <si>
    <t>Angeloni, Valentina</t>
  </si>
  <si>
    <t>10.1016/j.actbio.2017.09.017</t>
  </si>
  <si>
    <t>BC derived tumor-initiating cells (MCFS)</t>
  </si>
  <si>
    <t>morphology, E-cadherin staining</t>
  </si>
  <si>
    <t>Toh, Yi-Chin</t>
  </si>
  <si>
    <t>10.3390/bioengineering5020029</t>
  </si>
  <si>
    <t>MCF</t>
  </si>
  <si>
    <t>Marturano-Kruik, Alessandro</t>
  </si>
  <si>
    <t>10.1073/pnas.1714282115</t>
  </si>
  <si>
    <t>angiogenesis, invasion (by luciferase assay)</t>
  </si>
  <si>
    <t>10.1002/jcb.26298</t>
  </si>
  <si>
    <t>BT474</t>
  </si>
  <si>
    <t>Disease mechanism (exp./theor.);
Disease therapy develop.;
Drug develop./testing</t>
  </si>
  <si>
    <t>10.1016/j.nano.2015.09.010</t>
  </si>
  <si>
    <t>MDA-MB-231, MSCs</t>
  </si>
  <si>
    <t>invasion, morphology</t>
  </si>
  <si>
    <t>Rambabu, Majji</t>
  </si>
  <si>
    <t>10.1002/jcb.28147</t>
  </si>
  <si>
    <t>Casey, John</t>
  </si>
  <si>
    <t>10.1088/1748-605X/aa5d5c</t>
  </si>
  <si>
    <t>HCC1806</t>
  </si>
  <si>
    <t>cell attachment, viability, metabolic activity, migration</t>
  </si>
  <si>
    <t>Song, Jiho</t>
  </si>
  <si>
    <t>10.1038/s41598-018-36381-5</t>
  </si>
  <si>
    <t>MCF10A, MCF7 , MDA-MB-231</t>
  </si>
  <si>
    <t>Yang, Yamin</t>
  </si>
  <si>
    <t>10.1039/c4lc01065e</t>
  </si>
  <si>
    <t>MCF7, primary adipose-derived stromal cells (ASCs)</t>
  </si>
  <si>
    <t>Pisano, M.</t>
  </si>
  <si>
    <t>10.1039/c5ib00085h</t>
  </si>
  <si>
    <t>invasion, transmigration dynamics across lymphatic endothelium</t>
  </si>
  <si>
    <t>Foudah, Ahmed I.</t>
  </si>
  <si>
    <t>10.1016/j.ejmech.2013.11.039</t>
  </si>
  <si>
    <t>MCF10A</t>
  </si>
  <si>
    <t>Sun, Haifeng</t>
  </si>
  <si>
    <t>10.1039/c8bm00486b</t>
  </si>
  <si>
    <t>MCF-7</t>
  </si>
  <si>
    <t>cytotoxicity, migration, invasion</t>
  </si>
  <si>
    <t>Li, Y.</t>
  </si>
  <si>
    <t>10.1115/1.4031898</t>
  </si>
  <si>
    <t>Cao, Huan</t>
  </si>
  <si>
    <t>10.1021/acs.langmuir.8b02649</t>
  </si>
  <si>
    <t>YAP/TAZ, b-CAF spreading, CAF RNA profile</t>
  </si>
  <si>
    <t>Ande, Anusha</t>
  </si>
  <si>
    <t>10.3389/fphar.2018.00403</t>
  </si>
  <si>
    <t>JIMT-1</t>
  </si>
  <si>
    <t>10.1021/acs.langmuir.5b02227</t>
  </si>
  <si>
    <t>MCF10A, MSCs</t>
  </si>
  <si>
    <t>changes in the miRNA signature, HER2 and Ki67 expression quantification</t>
  </si>
  <si>
    <t>Riching, Kristin M.</t>
  </si>
  <si>
    <t>10.1016/j.bpj.2014.10.035</t>
  </si>
  <si>
    <t>MDA-MB-231, MCF-7</t>
  </si>
  <si>
    <t>Rabionet, Marc</t>
  </si>
  <si>
    <t>10.3390/polym9080328</t>
  </si>
  <si>
    <t>MDA–MB–231</t>
  </si>
  <si>
    <t>morphology (phalloidin, DAPI staining), viability, stemness level determination by ALDEFLUOR assay</t>
  </si>
  <si>
    <t>Maffey, A.</t>
  </si>
  <si>
    <t>10.1038/s41598-017-13460-7</t>
  </si>
  <si>
    <t>MSCs, SUM159PT, MDA–MB–231</t>
  </si>
  <si>
    <t>Wang, Jing</t>
  </si>
  <si>
    <t>10.3390/polym10060581</t>
  </si>
  <si>
    <t>MDA-MD-231</t>
  </si>
  <si>
    <t>Marlow, Rebecca</t>
  </si>
  <si>
    <t>10.1007/978-1-4939-2519-3_12</t>
  </si>
  <si>
    <t>MCF7, SUM149, SUM159, BT474, MDA-MB-231</t>
  </si>
  <si>
    <t>Qu, Ying</t>
  </si>
  <si>
    <t>10.1371/journal.pone.0131285</t>
  </si>
  <si>
    <t>Zlatar, Ivo</t>
  </si>
  <si>
    <t>10.5562/cca3139</t>
  </si>
  <si>
    <t>Xu, Weijun</t>
  </si>
  <si>
    <t>10.1016/j.actbio.2016.01.027</t>
  </si>
  <si>
    <t>cell adhesion, cell proliferation, morphology, VEGF, IL-8, bFGF</t>
  </si>
  <si>
    <t>Anand, Padmaja</t>
  </si>
  <si>
    <t>10.1002/bit.25572</t>
  </si>
  <si>
    <t>MCF7-C3 , MDA-MB-231-C3</t>
  </si>
  <si>
    <t>Li, Yanyan</t>
  </si>
  <si>
    <t>10.1002/iub.1285</t>
  </si>
  <si>
    <t>Gilboa-Geffen, Adi</t>
  </si>
  <si>
    <t>10.1158/1535-7163.MCT-15-0201-T</t>
  </si>
  <si>
    <t>MDA-MB-468, MCF7, BT474, SKBR3, RPMI1640, HCC1806, HCC1143, HCC1937, HCC1954, HCC1187, MB468, T47D), or DMEM (MB231, BT549, MB436), MCF10CA1a</t>
  </si>
  <si>
    <t>Morphology, EpCAM</t>
  </si>
  <si>
    <t>Corominas-Faja, Bruna</t>
  </si>
  <si>
    <t>10.14670/HH-11-830</t>
  </si>
  <si>
    <t>MCF7/HER2</t>
  </si>
  <si>
    <t>Kitowska, Kamila</t>
  </si>
  <si>
    <t>10.3892/ol.2017.7493</t>
  </si>
  <si>
    <t>BT474 , MCF/HER2</t>
  </si>
  <si>
    <t>morphology, HER2, HER3, cell-cycle</t>
  </si>
  <si>
    <t>Starha, Pavel</t>
  </si>
  <si>
    <t>10.1021/acs.organomet.8b00415</t>
  </si>
  <si>
    <t>Bragina, O.</t>
  </si>
  <si>
    <t>10.1063/1.5001586</t>
  </si>
  <si>
    <t>Her-2/neu</t>
  </si>
  <si>
    <t>Shriver, M.</t>
  </si>
  <si>
    <t>10.1038/onc.2014.358</t>
  </si>
  <si>
    <t>Ig58/59 and Ig65/66, morphology, Adherent Junction, cell migration</t>
  </si>
  <si>
    <t>Chen, Yu-Chih</t>
  </si>
  <si>
    <t>10.1039/c6lc00062b</t>
  </si>
  <si>
    <t>morphology, viability, tumorigenicity</t>
  </si>
  <si>
    <t>Amirabadi, H. Eslami</t>
  </si>
  <si>
    <t>10.1007/s10544-017-0234-8</t>
  </si>
  <si>
    <t>invasion</t>
  </si>
  <si>
    <t>Laperrousaz, Bastien</t>
  </si>
  <si>
    <t>10.1093/nar/gky030</t>
  </si>
  <si>
    <t>Tasdemir, Nilgun</t>
  </si>
  <si>
    <t>10.1158/0008-5472.CAN-18-1416</t>
  </si>
  <si>
    <t>MDA-MB-134, SUM44, MDA-MB-330, BCK4, MCF7, T47D, MDA-MB-231</t>
  </si>
  <si>
    <t>IDC / ILC</t>
  </si>
  <si>
    <t>Aouad, Patrick</t>
  </si>
  <si>
    <t>10.1097/CAD.0000000000000511</t>
  </si>
  <si>
    <t>Meehan, James</t>
  </si>
  <si>
    <t>10.18632/oncotarget.17143</t>
  </si>
  <si>
    <t>MCF7, MDA-MB-231 , HBL-100</t>
  </si>
  <si>
    <t>Ukaji, Tamami</t>
  </si>
  <si>
    <t>10.1016/j.bbrc.2017.02.022</t>
  </si>
  <si>
    <t>invasion, NF-κB/MMP-2</t>
  </si>
  <si>
    <t>Daubriac, Julien</t>
  </si>
  <si>
    <t>10.18632/oncotarget.23735</t>
  </si>
  <si>
    <t>Brancato, Virginia</t>
  </si>
  <si>
    <t>10.1016/j.actbio.2018.05.055</t>
  </si>
  <si>
    <t>MCF7, CAF</t>
  </si>
  <si>
    <t>Liu, Yanchen</t>
  </si>
  <si>
    <t>10.3892/ijo.2016.3351</t>
  </si>
  <si>
    <t>colony formation, CD44, CD24, ESA, PI3K/Akt, MEK/ERK, GSK3β/β-catenin and TGF-β/Smad, E-cadherin, α-smooth muscle actin (α-SMA) and Claudin-1, Slug, Snail and Fibronectin</t>
  </si>
  <si>
    <t>Swaminathan, Swathi</t>
  </si>
  <si>
    <t>10.1088/1758-5090/aafc49</t>
  </si>
  <si>
    <t>MCF7, MDA-MB-231 , MCF10A-NeuN</t>
  </si>
  <si>
    <t>morphology</t>
  </si>
  <si>
    <t>Goswami, Sudeshna</t>
  </si>
  <si>
    <t>10.1186/s12885-015-1837-1</t>
  </si>
  <si>
    <t>SUM149PT , SUM190PT, SUM1315MO2, SUM1315MO2, SUM149PT</t>
  </si>
  <si>
    <t>Shirure, Venktesh S.</t>
  </si>
  <si>
    <t>10.1039/c8lc00596f</t>
  </si>
  <si>
    <t>cell proliferation, angiogenesis, cell migration, intravasation</t>
  </si>
  <si>
    <t>Luo, Honglin</t>
  </si>
  <si>
    <t>10.1016/j.matchemphys.2019.01.022</t>
  </si>
  <si>
    <t>Bertulli, Cristina</t>
  </si>
  <si>
    <t>10.1038/s41598-018-30776-0</t>
  </si>
  <si>
    <t>LM2-4175, HUVEC</t>
  </si>
  <si>
    <t>cell migration</t>
  </si>
  <si>
    <t>Chi Huu Nguyen</t>
  </si>
  <si>
    <t>10.1093/hmg/ddw329</t>
  </si>
  <si>
    <t>Thakur, Satbir</t>
  </si>
  <si>
    <t>10.18632/oncotarget.1988</t>
  </si>
  <si>
    <t>MDA-MB-231,</t>
  </si>
  <si>
    <t>Diagnosis of disease;
Disease mechanism (exp./theor.)</t>
  </si>
  <si>
    <t>PCK, ING1</t>
  </si>
  <si>
    <t>Yang, Yongde</t>
  </si>
  <si>
    <t>10.12659/MSM.907461</t>
  </si>
  <si>
    <t>Jogalekar, Manasi P.</t>
  </si>
  <si>
    <t>10.7717/peerj.4340</t>
  </si>
  <si>
    <t>HCC70</t>
  </si>
  <si>
    <t>Reynolds, Daniel S.</t>
  </si>
  <si>
    <t>10.1038/s41598-017-10863-4</t>
  </si>
  <si>
    <t>Dakshinamurthy, Pravinkumar</t>
  </si>
  <si>
    <t>10.1016/j.biologicals.2016.12.006</t>
  </si>
  <si>
    <t>Jena, Prakrit V.</t>
  </si>
  <si>
    <t>10.1016/j.carbon.2015.08.024</t>
  </si>
  <si>
    <t>nanotube penetration, morphology</t>
  </si>
  <si>
    <t>Jaganathan, Hamsa</t>
  </si>
  <si>
    <t>10.1038/srep06468</t>
  </si>
  <si>
    <t>SUM159, MDA-MB-231, 293T, Hs785bst , Hs371.tCAFs</t>
  </si>
  <si>
    <t>Voorde, Johan Vande</t>
  </si>
  <si>
    <t>10.1126/sciadv.aau7314</t>
  </si>
  <si>
    <t>BT549, MDA-MB-468CAL120</t>
  </si>
  <si>
    <t>morphology, proliferation, cell meatbolism</t>
  </si>
  <si>
    <t>Arya, Anuradha D.</t>
  </si>
  <si>
    <t>10.1021/acsami.6b06309</t>
  </si>
  <si>
    <t>MDA-MB-468</t>
  </si>
  <si>
    <t>Dudley, David T.</t>
  </si>
  <si>
    <t>10.1073/pnas.1410996111</t>
  </si>
  <si>
    <t xml:space="preserve">morphology, proliferation, genome-wide RNA profile, </t>
  </si>
  <si>
    <t>Wang, Hui-Chun</t>
  </si>
  <si>
    <t>10.1021/tx500518j</t>
  </si>
  <si>
    <t>Shriver, Marey</t>
  </si>
  <si>
    <t>10.18632/oncotarget.9985</t>
  </si>
  <si>
    <t>MCF10</t>
  </si>
  <si>
    <t>Giant obscurin, PI3K pathway, β-catenin, E-cadherin, proliferation, motility and invasion, EMT</t>
  </si>
  <si>
    <t>Kashyap, Abhishek S.</t>
  </si>
  <si>
    <t>10.1158/1535-7163.MCT-15-0907</t>
  </si>
  <si>
    <t>Gimenes, Sarah N. C.</t>
  </si>
  <si>
    <t>10.1038/s41598-017-07082-2</t>
  </si>
  <si>
    <t>Esmaeili, Mohammad Ali</t>
  </si>
  <si>
    <t>10.1016/j.sajb.2014.03.010</t>
  </si>
  <si>
    <t>Akinboye, Emmanuel S.</t>
  </si>
  <si>
    <t>10.1002/pros.23162</t>
  </si>
  <si>
    <t>Boscutti, Giulia</t>
  </si>
  <si>
    <t>10.1002/cmdc.201800098</t>
  </si>
  <si>
    <t>Parhi, Priyambada</t>
  </si>
  <si>
    <t>10.1016/j.jcis.2015.03.049</t>
  </si>
  <si>
    <t>SKBR3, MDA-MB-231</t>
  </si>
  <si>
    <t>10.1021/acsbiomaterials.6b00624</t>
  </si>
  <si>
    <t>MCF10, MCF10-Neun, HUVEC</t>
  </si>
  <si>
    <t>Baumann, Jan</t>
  </si>
  <si>
    <t>10.1186/s12885-016-2611-8</t>
  </si>
  <si>
    <t>SKBR3, BT474, HCC1569, MCF7, MCF10A</t>
  </si>
  <si>
    <t>Yu, Linfen</t>
  </si>
  <si>
    <t>10.1007/s10544-014-9918-5</t>
  </si>
  <si>
    <t>morphology, cytotoxicity</t>
  </si>
  <si>
    <t>Danh Truong</t>
  </si>
  <si>
    <t>10.1038/srep34094</t>
  </si>
  <si>
    <t>MCF7, SUM159 , mCherry-labeled SUM159</t>
  </si>
  <si>
    <t>invasion, migration, EGF Receptors, morphology, GFR and pEGFR</t>
  </si>
  <si>
    <t>Kang, AhRan</t>
  </si>
  <si>
    <t>10.1016/j.nano.2015.02.009</t>
  </si>
  <si>
    <t>Naushad, Wasifa</t>
  </si>
  <si>
    <t>10.18632/oncotarget.22753</t>
  </si>
  <si>
    <t>BST-2, cell migration, invasion</t>
  </si>
  <si>
    <t>Rogers, Matthew</t>
  </si>
  <si>
    <t>10.1063/1.5016433</t>
  </si>
  <si>
    <t>morphology, migration</t>
  </si>
  <si>
    <t>Smolina, Margarita</t>
  </si>
  <si>
    <t>10.1039/c4an01833h</t>
  </si>
  <si>
    <t>Baker, Alexander E. G.</t>
  </si>
  <si>
    <t>10.1021/acs.biomac.7b01422</t>
  </si>
  <si>
    <t>MCF7, T47D</t>
  </si>
  <si>
    <t>Ju, Julia A.</t>
  </si>
  <si>
    <t>10.1158/1541-7786.MCR-16-0338</t>
  </si>
  <si>
    <t>BT474, MCF7, HCC1428, MDA-MB-175, MCF12A, T47D, MCF10A, HCC1954, MDA-MB-157, HCC1806, MDA-MB-436, MDA-MB-231, HCC1569, SUM-159PT, HCC38, HS578T</t>
  </si>
  <si>
    <t>ITGA1, ITGA11, ITGB1, ITGA5, ITGB1, HIF-1,HIF-2, migration, invasion</t>
  </si>
  <si>
    <t>Zhuo, Ren-Jie</t>
  </si>
  <si>
    <t>10.3892/mmr.2014.1892</t>
  </si>
  <si>
    <t>SKBR3 , T47D</t>
  </si>
  <si>
    <t>Bartosh, Thomas J.</t>
  </si>
  <si>
    <t>10.1073/pnas.1612290113</t>
  </si>
  <si>
    <t>DFs, MDA-MB-231</t>
  </si>
  <si>
    <t>morphology, CD90, viability, cell proliferation, cell cycle</t>
  </si>
  <si>
    <t>Ma, Shijun</t>
  </si>
  <si>
    <t>10.1016/j.canlet.2016.12.001</t>
  </si>
  <si>
    <t>MDA-MB-231, MCF7, MDA-MB-157 , BT549, MDA-MB-231 , MCF7</t>
  </si>
  <si>
    <t>migration, extravasation, ROS, ERK1/2</t>
  </si>
  <si>
    <t>Alves, Catia G.</t>
  </si>
  <si>
    <t>10.1016/j.ejpb.2019.02.016</t>
  </si>
  <si>
    <t>Dinkelborg, Patrick H.</t>
  </si>
  <si>
    <t>10.1007/s10549-018-05079-7</t>
  </si>
  <si>
    <t>MCF7, T47D, MDA-MB-231, BT549</t>
  </si>
  <si>
    <t>Zheng, Lufeng</t>
  </si>
  <si>
    <t>10.1007/s10549-015-3298-2</t>
  </si>
  <si>
    <t>YP4Z2P, CYP4Z1, miR-211, miR-125a-3p, miR-197, miR-1226, miR-204, ERK1/2, PI3K/Akt, angiogenesis</t>
  </si>
  <si>
    <t>Hancox, Urs</t>
  </si>
  <si>
    <t>10.1158/1535-7163.MCT-14-0406</t>
  </si>
  <si>
    <t>MDA-MB-468MCF7, MDA-MB-231, HCC70, HID-28, BT474</t>
  </si>
  <si>
    <t>Blancafort, Adriana</t>
  </si>
  <si>
    <t>10.1371/journal.pone.0131241</t>
  </si>
  <si>
    <t>SKBr3</t>
  </si>
  <si>
    <t>Ma, Cynthia X.</t>
  </si>
  <si>
    <t>10.1158/1078-0432.CCR-15-2160</t>
  </si>
  <si>
    <t>MCF7, T47D, MDA-MB-415, and HCC712</t>
  </si>
  <si>
    <t>Che, Xiangchen</t>
  </si>
  <si>
    <t>10.3390/mi7050084</t>
  </si>
  <si>
    <t>Crouch, Brian T.</t>
  </si>
  <si>
    <t>10.1117/12.2285210</t>
  </si>
  <si>
    <t>MCF7, MDA-MB-231, BT424</t>
  </si>
  <si>
    <t>Sirkisoon, Sherona R.</t>
  </si>
  <si>
    <t>10.1038/s41388-018-0132-4</t>
  </si>
  <si>
    <t xml:space="preserve"> STAT3, GLI1/tGLI1, R-Ras2, Cep70, UPF3A</t>
  </si>
  <si>
    <t>Nicolson, Fay</t>
  </si>
  <si>
    <t>10.1039/c8sc00994e</t>
  </si>
  <si>
    <t>fluorescent dye uptake</t>
  </si>
  <si>
    <t>Geuijen, Cecile A. W.</t>
  </si>
  <si>
    <t>10.1016/j.ccell.2018.04.003</t>
  </si>
  <si>
    <t>MCF7, MDA-MB-468, MDA-MB-175, MDA-MB-453, MDA-MB-361, ZR-75-1, JIMT-1, BT474, SKBR3.</t>
  </si>
  <si>
    <t>HER2, HER3, PI3K/AKT pathway</t>
  </si>
  <si>
    <t>Koellensperger, Eva</t>
  </si>
  <si>
    <t>10.1186/s13287-017-0579-1</t>
  </si>
  <si>
    <t>MCF7, MDA-MB-231, SK-BR-3, ZR-75-30, EVSA-T, ADSC</t>
  </si>
  <si>
    <t>migration, invasion, viability, angiogenesis</t>
  </si>
  <si>
    <t>Zhou, Xuan</t>
  </si>
  <si>
    <t>10.1021/acsami.6b10673</t>
  </si>
  <si>
    <t>viability, proliferation</t>
  </si>
  <si>
    <t>Mooney, Bridget</t>
  </si>
  <si>
    <t>10.1021/acsbiomaterials.7b00237</t>
  </si>
  <si>
    <t xml:space="preserve">migration, invasion, EMT </t>
  </si>
  <si>
    <t>Lommel, Maiti J.</t>
  </si>
  <si>
    <t>10.1096/fj.15-276311</t>
  </si>
  <si>
    <t>MDA-MB-435S</t>
  </si>
  <si>
    <t>migration,LPL, ERK/MAPK pathway, RSK1, RSK2, kinases</t>
  </si>
  <si>
    <t>Kalani, Komal</t>
  </si>
  <si>
    <t>10.2174/1568026614666140324121606</t>
  </si>
  <si>
    <t>MDA-MB-231, T47D</t>
  </si>
  <si>
    <t>apoptosis, DNA fragmentation</t>
  </si>
  <si>
    <t>Hinsche, Oliver</t>
  </si>
  <si>
    <t>10.3892/ijo.2014.2778</t>
  </si>
  <si>
    <t>HCC1806 , HCC1937, MCF7</t>
  </si>
  <si>
    <t xml:space="preserve">invasion, proliferation, ER α, ER β, CXCR4 </t>
  </si>
  <si>
    <t>HCC1143, HCC1937</t>
  </si>
  <si>
    <t xml:space="preserve"> TGFalpha, EGFR</t>
  </si>
  <si>
    <t>Yilmazer, Acelya</t>
  </si>
  <si>
    <t>10.1007/s13205-018-1412-y</t>
  </si>
  <si>
    <t>Parr, Christian</t>
  </si>
  <si>
    <t>10.1186/s12967-018-1660-y</t>
  </si>
  <si>
    <t>BT549 , MDA-MB-231</t>
  </si>
  <si>
    <t>migration, cell-adhesion, morphology, c-MET, JAK2, STAT3, MMP2, MMP9</t>
  </si>
  <si>
    <t>IBC</t>
  </si>
  <si>
    <t>Wolfe, Adam R.</t>
  </si>
  <si>
    <t>10.18632/oncotarget.12694</t>
  </si>
  <si>
    <t>SUM149 , MDA-IBC3</t>
  </si>
  <si>
    <t>Metastasis; Angiogenesis</t>
  </si>
  <si>
    <t>Hooper, Rachel C.</t>
  </si>
  <si>
    <t>10.1097/PRS.0000000000002470</t>
  </si>
  <si>
    <t>MDA-MB-231, macrophages</t>
  </si>
  <si>
    <t>Phuc Van Pham</t>
  </si>
  <si>
    <t>10.7603/s40730-015-0014-0</t>
  </si>
  <si>
    <t>colony composition in response to hypoxia, CD44, CD24, apoptosis</t>
  </si>
  <si>
    <t>Li, Xia</t>
  </si>
  <si>
    <t>10.3390/nano8080588</t>
  </si>
  <si>
    <t>Joly, Meghan Morrison</t>
  </si>
  <si>
    <t>10.1186/s13058-017-0868-8</t>
  </si>
  <si>
    <t>BT474, MDA-MB-361, SKBR3</t>
  </si>
  <si>
    <t>Zhang, Hui</t>
  </si>
  <si>
    <t>10.1186/s13058-018-1030-y</t>
  </si>
  <si>
    <t>Li, Bailong</t>
  </si>
  <si>
    <t>10.1016/j.biopha.2016.01.045</t>
  </si>
  <si>
    <t>Soon, Patsy S.</t>
  </si>
  <si>
    <t>10.1007/s10585-017-9868-4</t>
  </si>
  <si>
    <t>MCF10A, MCF10DCIS.com , T47D</t>
  </si>
  <si>
    <t>Shimo, Toshiro</t>
  </si>
  <si>
    <t>10.1007/s12282-012-0356-z</t>
  </si>
  <si>
    <t>Qu, Qing</t>
  </si>
  <si>
    <t>10.1007/s13277-015-3207-7</t>
  </si>
  <si>
    <t>MDA-MB468 , MDA-MB-231</t>
  </si>
  <si>
    <t>ER, PR, MMP2, USP2, migration, invasion</t>
  </si>
  <si>
    <t>MDA-MB-231, endothelial cells</t>
  </si>
  <si>
    <t>genome-wide RNA profile, ADAMs, MMPs</t>
  </si>
  <si>
    <t>Shin, Yoojin</t>
  </si>
  <si>
    <t>10.1039/c4ib00022f</t>
  </si>
  <si>
    <t>MDA-MB-231 , MCF7</t>
  </si>
  <si>
    <t>Wong, Andrew D.</t>
  </si>
  <si>
    <t>10.1021/acsbiomaterials.8b00877</t>
  </si>
  <si>
    <t>Clay, Nicholas Edwin</t>
  </si>
  <si>
    <t>10.1021/acsbiomaterials.6b00379</t>
  </si>
  <si>
    <t>10.1039/c6tb00511j</t>
  </si>
  <si>
    <t>viability, colony formation</t>
  </si>
  <si>
    <t>Subia, Bano</t>
  </si>
  <si>
    <t>10.1021/am506094c</t>
  </si>
  <si>
    <t>Choi, Yoon Pyo</t>
  </si>
  <si>
    <t>10.1002/ijc.28848</t>
  </si>
  <si>
    <t>CAFs, MDA‐MB‐231, MDA‐MB‐231‐LvBr3</t>
  </si>
  <si>
    <t>Gutierrez, Silvia</t>
  </si>
  <si>
    <t>10.1186/s12935-018-0707-8</t>
  </si>
  <si>
    <t>MDA-MB-231(LUC+))</t>
  </si>
  <si>
    <t>migration, invasion, NK1R, NK2R, RAMP1, CALCRL, High molecular weight kininogen (HMWK) content</t>
  </si>
  <si>
    <t>Su, Yanrong</t>
  </si>
  <si>
    <t>10.1186/s13046-018-0988-8</t>
  </si>
  <si>
    <t>MCF10A, MCF10F, trMCF, bsMCF, bsMCFluciferase (bsMCFluc), XtMCF, LmMCF, MCF7, T47D, BT474, SKBr3, BT549, MDA-MB-468, MDA-MB-231, HSS78t, HCC1994, SUM49py, SUM59pt,</t>
  </si>
  <si>
    <t>viability, DNMT, HDAC, migration, invasion, colony formation, EMT</t>
  </si>
  <si>
    <t>Ayerim Mandujano-Tinoco, Edna</t>
  </si>
  <si>
    <t>10.1016/j.bbamcr.2017.05.023</t>
  </si>
  <si>
    <t>miRNA expression profile, viability, migration, invasion</t>
  </si>
  <si>
    <t>Cui, YX</t>
  </si>
  <si>
    <t xml:space="preserve">MDA-MB-231 , MCF7, ZR-75.1, Osteocytes </t>
  </si>
  <si>
    <t>Proliferation, Migration and Invasion</t>
  </si>
  <si>
    <t>Chen, Xia</t>
  </si>
  <si>
    <t>10.1016/j.pharep.2016.09.012</t>
  </si>
  <si>
    <t>Baldassarre, Tomas</t>
  </si>
  <si>
    <t>10.1186/s13058-017-0900-z</t>
  </si>
  <si>
    <t>SK-BR-3 , HCC1954</t>
  </si>
  <si>
    <t>Mi, Y. Z.</t>
  </si>
  <si>
    <t>10.4149/neo_2018_180302N146</t>
  </si>
  <si>
    <t>let-7A, MAGE-A1, cell proliferation, migration and invasion</t>
  </si>
  <si>
    <t>Wang, Qi-Min</t>
  </si>
  <si>
    <t>10.3892/ol.2018.9779</t>
  </si>
  <si>
    <t>MCF7 , MDA-MB-231,</t>
  </si>
  <si>
    <t>Thibaudeau, Laure</t>
  </si>
  <si>
    <t>10.18632/oncotarget.2788</t>
  </si>
  <si>
    <t>SUM1315, MDA-MB-231, MDA-MB-231BO, MDA-MB-231</t>
  </si>
  <si>
    <t>Goliwas, Kayla F.</t>
  </si>
  <si>
    <t>10.1177/2041731416660739</t>
  </si>
  <si>
    <t>10.1002/jbm.a.35899</t>
  </si>
  <si>
    <t>MCF7, SK‐BR‐3, MDA‐MB‐231.</t>
  </si>
  <si>
    <t>morphology, viability, Ki67, colony formation</t>
  </si>
  <si>
    <t>Lian, Xin</t>
  </si>
  <si>
    <t>10.1007/s12032-014-0411-z</t>
  </si>
  <si>
    <t>MCF7, MDA-MB-231, MDA-MB-231HM MDA-MB-468,</t>
  </si>
  <si>
    <t>CrKL, SDF-1, Erk1/2, PI3K/Akt, migration, invasion</t>
  </si>
  <si>
    <t>Liu, Chuanlan</t>
  </si>
  <si>
    <t>10.1002/ptr.6172</t>
  </si>
  <si>
    <t>Chottanapund, Suthat</t>
  </si>
  <si>
    <t>10.1016/j.toxrep.2017.03.004</t>
  </si>
  <si>
    <t>T47D, Adipose Fibroblasts</t>
  </si>
  <si>
    <t>Arisi, Maria F.</t>
  </si>
  <si>
    <t>10.3892/ijo.2014.2354</t>
  </si>
  <si>
    <t>MCF10F</t>
  </si>
  <si>
    <t>Arrigoni, Chiara</t>
  </si>
  <si>
    <t>10.1186/1476-4598-13-238</t>
  </si>
  <si>
    <t>MDA-MB-231, osteoblasts</t>
  </si>
  <si>
    <t>Maimon, Yair</t>
  </si>
  <si>
    <t>10.1177/1534735418801528</t>
  </si>
  <si>
    <t>MCF10A, MCF7, MDA-MB-231</t>
  </si>
  <si>
    <t>Swetzig, Wendy M.</t>
  </si>
  <si>
    <t>10.18632/oncotarget.7533</t>
  </si>
  <si>
    <t>MCF7, ZR-75-1 , MDA-MB-231</t>
  </si>
  <si>
    <t>MDM4, MDM2, ER-α, MYC, P53</t>
  </si>
  <si>
    <t>Feng, Zhong-Ming</t>
  </si>
  <si>
    <t>10.1186/s12885-015-1655-5</t>
  </si>
  <si>
    <t>mir-200c, miRNA profile, CD44/CD24</t>
  </si>
  <si>
    <t>Weng, Mingzhe</t>
  </si>
  <si>
    <t>10.1007/s13277-014-2715-1</t>
  </si>
  <si>
    <t>2D/2.5D</t>
  </si>
  <si>
    <t>Zhang, Hao</t>
  </si>
  <si>
    <t>10.18632/oncotarget.3636</t>
  </si>
  <si>
    <t>G3BP1, E-cadherin, Keratin19, Vimentin, Fibronectin, Slug, SNAIL, zEB-1, invasion, migration, SMAD1, SMAD2, SMAD3, SMAD4, EMT</t>
  </si>
  <si>
    <t>Zhang, Cun</t>
  </si>
  <si>
    <t>10.1002/ijc.29482</t>
  </si>
  <si>
    <t>MCF‐7, T47D, MDA‐MB‐231, MDA‐MB‐361 , SKBR‐3</t>
  </si>
  <si>
    <t>FOXP3 expression and its correlation with metastatic potential, cell-adhesion, invasion, CD44</t>
  </si>
  <si>
    <t>Li, Xin</t>
  </si>
  <si>
    <t>10.3892/mmr.2016.4990</t>
  </si>
  <si>
    <t>MDA-MB-453, MDA-MB-453R, BT474 , BT474R</t>
  </si>
  <si>
    <t>Zhang, Lansheng</t>
  </si>
  <si>
    <t>10.1159/000485455</t>
  </si>
  <si>
    <t>Wang, Yuan Yuan</t>
  </si>
  <si>
    <t>10.1172/jci.insight.87489</t>
  </si>
  <si>
    <t>SUM159PT , MDA-MB-231, ZR-75-1 , T47D</t>
  </si>
  <si>
    <t>metabolic activity, CPT1A, adipose triglyceride lipase–dependent (ATGL-dependent) lipolytic pathway</t>
  </si>
  <si>
    <t>Abd Razak, Nursyamirah</t>
  </si>
  <si>
    <t>10.1038/s41598-018-37796-w</t>
  </si>
  <si>
    <t>Al-Dhfyan, Abdullah</t>
  </si>
  <si>
    <t>10.1186/s12943-016-0570-y</t>
  </si>
  <si>
    <t>SKBR3, MCF7, T47D, MDA-MB-231, HS578T</t>
  </si>
  <si>
    <t>Pantelic, Nebojsa D.</t>
  </si>
  <si>
    <t>10.1155/2019/2905840</t>
  </si>
  <si>
    <t>MDA-MB-453</t>
  </si>
  <si>
    <t>Sobrino, Agua</t>
  </si>
  <si>
    <t>10.1038/srep31589</t>
  </si>
  <si>
    <t>MDA-MB-231, MCF7, ECFC-ECs</t>
  </si>
  <si>
    <t>tube formation</t>
  </si>
  <si>
    <t>Suo, Aili</t>
  </si>
  <si>
    <t>10.1016/j.carbpol.2019.01.115</t>
  </si>
  <si>
    <t>Pallegar, Nikitha K.</t>
  </si>
  <si>
    <t>10.1007/s10911-018-9420-4</t>
  </si>
  <si>
    <t>DA-MB-231 , Hs578t, SUM159 cells , MCF7, adipocites</t>
  </si>
  <si>
    <t>migration, EMT</t>
  </si>
  <si>
    <t>Xu, Ling</t>
  </si>
  <si>
    <t>10.1016/j.neo.2017.01.011</t>
  </si>
  <si>
    <t>Zhang, Jiaxin</t>
  </si>
  <si>
    <t>10.3892/etm.2018.5786</t>
  </si>
  <si>
    <t>MCF7, BT474 , SKBR3, MCF10A</t>
  </si>
  <si>
    <t>Varol, Mehmet</t>
  </si>
  <si>
    <t>10.1007/s10616-018-0249-x</t>
  </si>
  <si>
    <t>HCC1428 , T-47D</t>
  </si>
  <si>
    <t>Geng, Lingling</t>
  </si>
  <si>
    <t>10.7150/thno.14302</t>
  </si>
  <si>
    <t>SKBR3, MDA-MB-468, 293A</t>
  </si>
  <si>
    <t>Goehring, Axel R.</t>
  </si>
  <si>
    <t>10.1371/journal.pone.0174912</t>
  </si>
  <si>
    <t>OCT4, invasion, viability</t>
  </si>
  <si>
    <t>Pharmacological/Physical Treatment; Microenvironment</t>
  </si>
  <si>
    <t>Mina, Sara G.</t>
  </si>
  <si>
    <t>10.1063/1.4991738</t>
  </si>
  <si>
    <t>α-SMA and Snail, VE-cadherin, viability</t>
  </si>
  <si>
    <t>Cancer stem cells</t>
  </si>
  <si>
    <t>Lin, Hsin-Hung</t>
  </si>
  <si>
    <t>10.1002/smll.201500878</t>
  </si>
  <si>
    <t>AS-B145-1R</t>
  </si>
  <si>
    <t>morphology, colony formation, fluorescent nanodiamonds uptake</t>
  </si>
  <si>
    <t>Dong, Huaying</t>
  </si>
  <si>
    <t>10.1111/jcmm.13758</t>
  </si>
  <si>
    <t>SKBR‐3 and BT474</t>
  </si>
  <si>
    <t>Reid, Brian G</t>
  </si>
  <si>
    <t>10.2174/2213988501408010027</t>
  </si>
  <si>
    <t>CK5Pro-GFP-T47D</t>
  </si>
  <si>
    <t>Jin, Qin</t>
  </si>
  <si>
    <t>10.1002/jcp.26782</t>
  </si>
  <si>
    <t>Teoh-Fitzgerald, M. L.</t>
  </si>
  <si>
    <t>10.1038/onc.2012.582</t>
  </si>
  <si>
    <t>MCF10A , MDA-MB-231</t>
  </si>
  <si>
    <t>EcSOD, stellate colony formation</t>
  </si>
  <si>
    <t>Vidavsky, Netta</t>
  </si>
  <si>
    <t>10.1016/j.biomaterials.2018.06.030</t>
  </si>
  <si>
    <t>morphology, Mineralized particles intensity</t>
  </si>
  <si>
    <t>Lin, Benrui</t>
  </si>
  <si>
    <t>10.3892/ol.2017.6036</t>
  </si>
  <si>
    <t>BT474 , MCF7/ADM</t>
  </si>
  <si>
    <t>invasion, viability, MED23, HER2</t>
  </si>
  <si>
    <t>Gomes, L. R.</t>
  </si>
  <si>
    <t>10.1038/onc.2014.461</t>
  </si>
  <si>
    <t>Lam, Suzanne</t>
  </si>
  <si>
    <t>10.1007/s10549-014-3147-8</t>
  </si>
  <si>
    <t>MCF10A1 , MCF10CA1a</t>
  </si>
  <si>
    <t>Stankevicins, L.</t>
  </si>
  <si>
    <t>10.1371/journal.pone.0173756</t>
  </si>
  <si>
    <t>21T series</t>
  </si>
  <si>
    <t>miRNA profiling miR-205-5p, invasion</t>
  </si>
  <si>
    <t>IDC</t>
  </si>
  <si>
    <t>Ren, Weimin</t>
  </si>
  <si>
    <t>10.3892/ijo.2018.4317</t>
  </si>
  <si>
    <t>Edwards, Stacey L.</t>
  </si>
  <si>
    <t>10.1039/c5cc02756j</t>
  </si>
  <si>
    <t>MCF10, MDA-MB-231</t>
  </si>
  <si>
    <t>Ozcelikkale, Altug</t>
  </si>
  <si>
    <t>10.1016/j.jconrel.2017.09.024</t>
  </si>
  <si>
    <t>Lu, Hongxu</t>
  </si>
  <si>
    <t>10.1016/j.actbio.2015.12.020</t>
  </si>
  <si>
    <t>Alhalili, Zahrah</t>
  </si>
  <si>
    <t>10.1071/CH16430</t>
  </si>
  <si>
    <t>Vilalta, Marta</t>
  </si>
  <si>
    <t>10.1016/j.celrep.2014.06.011</t>
  </si>
  <si>
    <t>MDA-MB-231, A549, A375</t>
  </si>
  <si>
    <t>Anantaraju, Hasitha Shilpa</t>
  </si>
  <si>
    <t>10.1007/s11030-015-9645-8</t>
  </si>
  <si>
    <t>MCF7, MDA-MB-231, SK-BR-3, MDA-MB-468</t>
  </si>
  <si>
    <t>Hong, Hong</t>
  </si>
  <si>
    <t>10.12659/MSM.896551</t>
  </si>
  <si>
    <t>migration, invasion, miRNA-200b, Ezrin, Radixin, Moesin</t>
  </si>
  <si>
    <t>Su, Jian-Chun</t>
  </si>
  <si>
    <t>10.3892/mmr.2017.7163</t>
  </si>
  <si>
    <t>MDA-MB-231 , MDA-MB-436</t>
  </si>
  <si>
    <t>Long non‑coding RNA HOXA11‑AS, proliferation, invasion</t>
  </si>
  <si>
    <t>Schexnayder, Chandler</t>
  </si>
  <si>
    <t>10.3390/ijms19113692</t>
  </si>
  <si>
    <t>Guerra, Emanuela</t>
  </si>
  <si>
    <t>10.1158/1078-0432.CCR-15-1701</t>
  </si>
  <si>
    <t>TROP-2, AKT, morphology</t>
  </si>
  <si>
    <t>Irish, Jonathan C.</t>
  </si>
  <si>
    <t>10.1016/j.molonc.2016.02.003</t>
  </si>
  <si>
    <t>SUM44</t>
  </si>
  <si>
    <t>cell proliferation, WHSC1L1, MYCN, ESR1, CXCR4, ID2, RET, MYB, CD24, ALDH2, ERBB3, ERBB4, ER-alpha</t>
  </si>
  <si>
    <t>Shah, Mansi</t>
  </si>
  <si>
    <t>10.1186/s12943-017-0605-z</t>
  </si>
  <si>
    <t>MCF10A, MCF7, HCC1954, HCC1428, MDA-MB-468, MDA-MB-231, BT549 , Hs578T</t>
  </si>
  <si>
    <t>10.1186/s12885-017-3953-6</t>
  </si>
  <si>
    <t>Crawford, Bridget M.</t>
  </si>
  <si>
    <t>10.2147/IJN.S141164</t>
  </si>
  <si>
    <t>SUM149 , SUM190</t>
  </si>
  <si>
    <t>morphology, nanoparticle penetration, proliferation, viability</t>
  </si>
  <si>
    <t>Braicu, Cornelia</t>
  </si>
  <si>
    <t>10.1371/journal.pone.0120936</t>
  </si>
  <si>
    <t>Hs578T</t>
  </si>
  <si>
    <t>Abu, Nadiah</t>
  </si>
  <si>
    <t>10.1371/journal.pone.0105244</t>
  </si>
  <si>
    <t>Lezcano, V.</t>
  </si>
  <si>
    <t>10.1007/s10811-018-1422-5</t>
  </si>
  <si>
    <t>Lesniak, Wojciech G.</t>
  </si>
  <si>
    <t>10.1021/acs.bioconjchem.6b00348</t>
  </si>
  <si>
    <t>MDA-MB-231 , SUM149</t>
  </si>
  <si>
    <t>Lenis-Rojas, Oscar A.</t>
  </si>
  <si>
    <t>10.1021/acs.inorgchem.8b01270</t>
  </si>
  <si>
    <t>Momeny, Majid</t>
  </si>
  <si>
    <t>10.18632/oncotarget.2846</t>
  </si>
  <si>
    <t>MDA-MB-361, MCF7, SKBr3</t>
  </si>
  <si>
    <t>HER2, HER3, ERBB3, NRG1, HER4, AKT, ERK, ICAM-1, proliferation, invasion, migration</t>
  </si>
  <si>
    <t>10.1186/s12943-016-0559-6</t>
  </si>
  <si>
    <t>MDA-MB-231, HCC1395, Hs578T, MCF7 , T47D</t>
  </si>
  <si>
    <t>Sarper, Muge</t>
  </si>
  <si>
    <t>10.1186/s13058-017-0822-9</t>
  </si>
  <si>
    <t>MECs, MCF7, MDA-MB-231, SUM159</t>
  </si>
  <si>
    <t>Fatima, Iram</t>
  </si>
  <si>
    <t>10.1371/journal.pone.0189864</t>
  </si>
  <si>
    <t>MDA-MB-231, HCC38, MDA-MB-157 , MDAMB-468</t>
  </si>
  <si>
    <t>Tang, Yuan</t>
  </si>
  <si>
    <t>10.1038/s41598-017-09815-9</t>
  </si>
  <si>
    <t>HBTAEC, MDA-MB-231 , MCF7</t>
  </si>
  <si>
    <t>Dubois, Clemence</t>
  </si>
  <si>
    <t>10.18632/oncotarget.20517</t>
  </si>
  <si>
    <t>SUM1315 , MDA-MB-231</t>
  </si>
  <si>
    <t>Extracellular matrix protein concentration, morphology, 
viability</t>
  </si>
  <si>
    <t>Breslin, Susan</t>
  </si>
  <si>
    <t>10.18632/oncotarget.9935</t>
  </si>
  <si>
    <t>BT474, HCC1954, EFM192A</t>
  </si>
  <si>
    <t>viability, pAkt, Akt, pErk,Erk, EGFR, pEGFR, HER2, pHER2, HER3, HER4, CYP34A</t>
  </si>
  <si>
    <t>Calaf, Gloria M.</t>
  </si>
  <si>
    <t>10.3892/ol.2016.4461</t>
  </si>
  <si>
    <t>estrogen receptor α (ERα), Neu, c‑H‑Ras</t>
  </si>
  <si>
    <t>Papadakis, E. S.</t>
  </si>
  <si>
    <t>10.1038/oncsis.2016.10</t>
  </si>
  <si>
    <t xml:space="preserve">BAG1, HER2, cytotoxicity, morphology, ERK, AKT </t>
  </si>
  <si>
    <t>Ziperstein, Michelle J.</t>
  </si>
  <si>
    <t>10.1371/journal.pone.0139523</t>
  </si>
  <si>
    <t>MDA-MB-231, Hs 578T, MDA-MB-157, MDA-MB-468, ZR-75-1, MDA-MB-453</t>
  </si>
  <si>
    <t>Li, Miao</t>
  </si>
  <si>
    <t>10.18632/oncotarget.10491</t>
  </si>
  <si>
    <t>MDA-MB-231 , Hs578T</t>
  </si>
  <si>
    <t>HOAXA9, BRD4</t>
  </si>
  <si>
    <t>Zhou, BG</t>
  </si>
  <si>
    <t>Zhang, Weipeng</t>
  </si>
  <si>
    <t>10.3892/mmr.2015.3468</t>
  </si>
  <si>
    <t>MCF7/PTX</t>
  </si>
  <si>
    <t>10.1016/j.ijbiomac.2017.07.165</t>
  </si>
  <si>
    <t>MCF7, KAT III</t>
  </si>
  <si>
    <t>Kamath, Pooja R.</t>
  </si>
  <si>
    <t>10.1007/s11164-015-2412-8</t>
  </si>
  <si>
    <t>Venturutti, L.</t>
  </si>
  <si>
    <t>10.1038/onc.2016.151</t>
  </si>
  <si>
    <t>BT474, SKBR3, NCI-N87,SNU-I, MDA-MB-453, HCC1419 , HCC1519</t>
  </si>
  <si>
    <t>Chen, Andy</t>
  </si>
  <si>
    <t>10.1038/s41598-018-23833-1</t>
  </si>
  <si>
    <t>morphology, SNAIL, AKT, COL1A1, migration, EMT</t>
  </si>
  <si>
    <t>Bray, Laura J.</t>
  </si>
  <si>
    <t>10.3390/cancers10090292</t>
  </si>
  <si>
    <t>morphology, metabolic activity, TGF-β1, SDF-1</t>
  </si>
  <si>
    <t>10.1016/j.actbio.2014.12.008</t>
  </si>
  <si>
    <t>cell adhesion</t>
  </si>
  <si>
    <t>Baraya, Yusha'u Shuaibu</t>
  </si>
  <si>
    <t>10.1016/j.jep.2018.12.041</t>
  </si>
  <si>
    <t>cytotoxicity, migration, invasion, MMP-9, MUC1, N-cadherin, Twist, VEGF</t>
  </si>
  <si>
    <t>Ding, Yanfang</t>
  </si>
  <si>
    <t>10.1002/term.2729</t>
  </si>
  <si>
    <t>MCF‐7R , MCF‐7</t>
  </si>
  <si>
    <t>Janani, G.</t>
  </si>
  <si>
    <t>10.1088/1758-5090/aa5510</t>
  </si>
  <si>
    <t>biocompatibility, cell attachment, proliferation, E-cadherin, MMP2, EMT</t>
  </si>
  <si>
    <t>Nami, Babak</t>
  </si>
  <si>
    <t>10.1016/j.etp.2016.06.004</t>
  </si>
  <si>
    <t>CD44, CD24, invasion, XBP-1, ATF6, CHOP</t>
  </si>
  <si>
    <t>Stivarou, Theodora</t>
  </si>
  <si>
    <t>10.1080/15384047.2016.1195041</t>
  </si>
  <si>
    <t>MDA-MB-231, MDA-MB-453 , MCF7</t>
  </si>
  <si>
    <t>CD44, CD24, HSP90</t>
  </si>
  <si>
    <t>Hemalatha, Sreelatha K.</t>
  </si>
  <si>
    <t>10.1038/s41598-018-32370-w</t>
  </si>
  <si>
    <t>HCC1937, primary fibroblasts</t>
  </si>
  <si>
    <t>Lopes, Juliana Ramos</t>
  </si>
  <si>
    <t>10.2174/1871520616666160923093229</t>
  </si>
  <si>
    <t>MCF7 , MDA-MB- 231</t>
  </si>
  <si>
    <t>Chen, Xiaoyan</t>
  </si>
  <si>
    <t>10.1093/abbs/gmy126</t>
  </si>
  <si>
    <t>MDA-MB-231BO, MCF7</t>
  </si>
  <si>
    <t>Al-toub, Mashael</t>
  </si>
  <si>
    <t>10.1186/s13287-015-0123-0</t>
  </si>
  <si>
    <t>MCF7, BT20, BT474, MDA-MB-468, T-47D, SK-BR-3,</t>
  </si>
  <si>
    <t>Guo, Yu</t>
  </si>
  <si>
    <t>10.7314/APJCP.2014.15.5.2291</t>
  </si>
  <si>
    <t>SKBR3, T47-D</t>
  </si>
  <si>
    <t>nucleostemin, invasion, migration, cell-cycle</t>
  </si>
  <si>
    <t>Koh, Minsoo</t>
  </si>
  <si>
    <t>10.1002/ijc.29154</t>
  </si>
  <si>
    <t>MCF10A, H‐Ras MCF10A, MCF‐7, MDA‐MB‐231</t>
  </si>
  <si>
    <t>H‐Ras, DDr1, E-Cadherin, ZEB1, EMT</t>
  </si>
  <si>
    <t>Adriaens, Michiel E.</t>
  </si>
  <si>
    <t>10.1186/s13072-016-0090-4</t>
  </si>
  <si>
    <t>H3K4me3, H3K27me3</t>
  </si>
  <si>
    <t>Simigdala, Nikiana</t>
  </si>
  <si>
    <t>10.1186/s13058-016-0713-5</t>
  </si>
  <si>
    <t>MCF7, T47D, HCC1428, SUM44 , ZR75.1</t>
  </si>
  <si>
    <t>genome-wide RNA profile, genome-wide protein profile, ER, correlation with clinical outcome, proliferation</t>
  </si>
  <si>
    <t>Figueroa, Daniela</t>
  </si>
  <si>
    <t>10.1155/2019/6146972</t>
  </si>
  <si>
    <t>Zhang, Xiaobei</t>
  </si>
  <si>
    <t>10.1155/2019/9078209</t>
  </si>
  <si>
    <t>MCF7, MDA-MB-231, SK-BR-3</t>
  </si>
  <si>
    <t>Choi, Hack Sun</t>
  </si>
  <si>
    <t>10.1186/s12935-017-0392-z</t>
  </si>
  <si>
    <t>Huang, QD</t>
  </si>
  <si>
    <t>SUM159, T49D</t>
  </si>
  <si>
    <t>IMP3, miRNA-34a, colony formation, CD44, CD24, ESA</t>
  </si>
  <si>
    <t>Weber-Ouellette, Anne</t>
  </si>
  <si>
    <t>10.4155/fsoa-2018-0010</t>
  </si>
  <si>
    <t>MCF12A, Hs 578Bst</t>
  </si>
  <si>
    <t>morphology, E-cadherin, α-SMA</t>
  </si>
  <si>
    <t>Sun, Guang</t>
  </si>
  <si>
    <t>10.3892/ijo.2015.3161</t>
  </si>
  <si>
    <t>T47D, MDA-MB-231, MCF7, SK-BR-3 , HCC1937</t>
  </si>
  <si>
    <t>Xu, H</t>
  </si>
  <si>
    <t>MCF7, MDA-MB-231, BT549 , MDA-MB-453</t>
  </si>
  <si>
    <t>Tuomela, Johanna M.</t>
  </si>
  <si>
    <t>10.1007/s10549-016-3683-5</t>
  </si>
  <si>
    <t>ME-MB-231</t>
  </si>
  <si>
    <t>Bendris, Nawal</t>
  </si>
  <si>
    <t>10.1091/mbc.E16-02-0101</t>
  </si>
  <si>
    <t>SNX9, invasion, migration, RhoGTPases, CD44, RhoA-ROCK pathway, N-WASP</t>
  </si>
  <si>
    <t>Du, Ruikai</t>
  </si>
  <si>
    <t>10.1038/s41419-017-0143-z</t>
  </si>
  <si>
    <t>MDA-MB-231 , MDA-MB-468</t>
  </si>
  <si>
    <t>Khazali, Ahmad S.</t>
  </si>
  <si>
    <t>10.1038/bjc.2017.414</t>
  </si>
  <si>
    <t>Rijal, Girdhari</t>
  </si>
  <si>
    <t>10.1155/2017/8074890</t>
  </si>
  <si>
    <t>MCF10A or MDA-MB-231</t>
  </si>
  <si>
    <t>Roudnicky, Filip</t>
  </si>
  <si>
    <t>10.1016/j.gdata.2016.02.009</t>
  </si>
  <si>
    <t>DA-MB-231 , T47D cells</t>
  </si>
  <si>
    <t>Chevalier, Clement</t>
  </si>
  <si>
    <t>10.1371/journal.pone.0118854</t>
  </si>
  <si>
    <t>MDA-MB-231, MDA-MB-468 , BT549</t>
  </si>
  <si>
    <t>Kojima, Taisuke</t>
  </si>
  <si>
    <t>10.1016/j.actbio.2014.11.033</t>
  </si>
  <si>
    <t>Mali, A.V.</t>
  </si>
  <si>
    <t>10.22034/APJCP.2017.18.4.905</t>
  </si>
  <si>
    <t>Burleigh, Angela</t>
  </si>
  <si>
    <t>10.1186/s13058-014-0510-y</t>
  </si>
  <si>
    <t>184-hTERT polyclon/al infection pool mammary epithelial cell</t>
  </si>
  <si>
    <t>Wang, M</t>
  </si>
  <si>
    <t>BT549, MDA-MB-231, MDA-MB-468 cell lines, CAFs</t>
  </si>
  <si>
    <t>VIMENTIN, E-Cadherin, aplphaSMA, Beclin I, LC·, P62, migration, CAF autophagy, EMT</t>
  </si>
  <si>
    <t>Abdollahi, Pegah</t>
  </si>
  <si>
    <t>10.1097/CAD.0000000000000205</t>
  </si>
  <si>
    <t>MDA-MB-468 cells</t>
  </si>
  <si>
    <t>Fitzpatrick, P. A.</t>
  </si>
  <si>
    <t>10.1177/2472555217692321</t>
  </si>
  <si>
    <t>MDA-MB-231/Luc</t>
  </si>
  <si>
    <t>10.1016/j.procir.2017.03.341</t>
  </si>
  <si>
    <t>proliferation, colony formation</t>
  </si>
  <si>
    <t>Foglietta, Federica</t>
  </si>
  <si>
    <t>10.2147/IJN.S159942</t>
  </si>
  <si>
    <t>Zhao, Yuxue</t>
  </si>
  <si>
    <t>10.3892/ijo.2018.4357</t>
  </si>
  <si>
    <t>MCF7, 184B5,</t>
  </si>
  <si>
    <t>Uematsu, Nami</t>
  </si>
  <si>
    <t>10.21873/anticanres.12450</t>
  </si>
  <si>
    <t>Peela, Nitish</t>
  </si>
  <si>
    <t>10.1016/j.biomaterials.2015.11.039</t>
  </si>
  <si>
    <t>MDA-MB-231, MCF7, MCF10A</t>
  </si>
  <si>
    <t>migration, invasion, cell protrusion</t>
  </si>
  <si>
    <t>Park, Sung Jun</t>
  </si>
  <si>
    <t>10.1002/bit.25270</t>
  </si>
  <si>
    <t>chemotactic transmigrating motilities</t>
  </si>
  <si>
    <t>Wang, Ying</t>
  </si>
  <si>
    <t>10.1021/acsbiomaterials.8b01277</t>
  </si>
  <si>
    <t>21PT</t>
  </si>
  <si>
    <t>Arora, Karan</t>
  </si>
  <si>
    <t>10.1021/jacs.8b08853</t>
  </si>
  <si>
    <t>MDA-MB-231 TNBC , MCF10A</t>
  </si>
  <si>
    <t>Polonio-Alcala, Emma</t>
  </si>
  <si>
    <t>10.3390/ijms19103148</t>
  </si>
  <si>
    <t>proliferation</t>
  </si>
  <si>
    <t>Qayyum, Muqeem A.</t>
  </si>
  <si>
    <t>10.1186/s12935-015-0218-9</t>
  </si>
  <si>
    <t>MCF7, CAFs</t>
  </si>
  <si>
    <t>MTT standard curves, metabolic activity</t>
  </si>
  <si>
    <t>Vantangoli, Marguerite M.</t>
  </si>
  <si>
    <t>10.1371/journal.pone.0157997</t>
  </si>
  <si>
    <t>Augustine, Tanya N.</t>
  </si>
  <si>
    <t>10.1016/j.jim.2015.07.003</t>
  </si>
  <si>
    <t>Im, Nam-Kyung</t>
  </si>
  <si>
    <t>10.1089/jmf.2013.3077</t>
  </si>
  <si>
    <t>Yang, Xiaojing</t>
  </si>
  <si>
    <t>10.1007/s13277-014-3011-9</t>
  </si>
  <si>
    <t>MDA-MB-435, MCF7</t>
  </si>
  <si>
    <t>Skalamera, Dubravka</t>
  </si>
  <si>
    <t>10.18632/oncotarget.11314</t>
  </si>
  <si>
    <t>genome-wide screen for EMT regulators, migration, invasion, EMT</t>
  </si>
  <si>
    <t>Jeong, SukYeong</t>
  </si>
  <si>
    <t>10.18632/oncotarget.16825</t>
  </si>
  <si>
    <t>MCF10, MDA-MD-231,</t>
  </si>
  <si>
    <t>cell-adhesion, Tpm4, RAC1, migration, morphology</t>
  </si>
  <si>
    <t>Das, Kaushik</t>
  </si>
  <si>
    <t>10.1016/j.biopha.2018.05.155</t>
  </si>
  <si>
    <t>MDA-MB-231 , MCF7, SKBR3</t>
  </si>
  <si>
    <t>MMP2, AKT, NF-ĸB, P38 MAPK, MK2, invasion</t>
  </si>
  <si>
    <t>Kottakis, Filippos</t>
  </si>
  <si>
    <t>10.1158/0008-5472.CAN-13-2733</t>
  </si>
  <si>
    <t>MDA-MB-231, SUM159, MCF7, T47D,</t>
  </si>
  <si>
    <t>NDY1/KDM2B, proliferation, PRC1, PRC2, ALDH and CD44, CD24</t>
  </si>
  <si>
    <t>Diessner, J.</t>
  </si>
  <si>
    <t>10.1038/cddis.2014.115</t>
  </si>
  <si>
    <t>BT474, SK-BR-3, MCF7, MDA-MB-231, HCC1806 , HCC1937</t>
  </si>
  <si>
    <t>HER2, CD44, CD24, NK-cell activity</t>
  </si>
  <si>
    <t>Palomeras, Sonia</t>
  </si>
  <si>
    <t>10.3390/molecules21040537</t>
  </si>
  <si>
    <t>mammosphere forming index</t>
  </si>
  <si>
    <t>Wahler, Joseph</t>
  </si>
  <si>
    <t>10.1016/j.jsbmb.2014.10.016</t>
  </si>
  <si>
    <t>MCF10DCIS</t>
  </si>
  <si>
    <t>Chandrasekaran, Siddarth</t>
  </si>
  <si>
    <t>10.1371/journal.pone.0111487</t>
  </si>
  <si>
    <t>BT20 , MCF7,</t>
  </si>
  <si>
    <t>Shan, Naing Lin</t>
  </si>
  <si>
    <t>10.1016/j.jsbmb.2016.12.001</t>
  </si>
  <si>
    <t>SUM159</t>
  </si>
  <si>
    <t>Shafran, Yana</t>
  </si>
  <si>
    <t>10.18632/oncotarget.21610</t>
  </si>
  <si>
    <t>Liu, Yonglei</t>
  </si>
  <si>
    <t>10.18632/oncotarget.17136</t>
  </si>
  <si>
    <t>MCF7 or SKBR3, CAFs , NFs</t>
  </si>
  <si>
    <t>Chen, Hui</t>
  </si>
  <si>
    <t>10.1186/1756-0500-7-183</t>
  </si>
  <si>
    <t>Cho, Kyung Hwa</t>
  </si>
  <si>
    <t>10.1186/s12885-015-1864-y</t>
  </si>
  <si>
    <t>BRSM1, TGF-β1 pathway, HIF-1, SNAIL, TWIST, invasion, SLUG, EMT</t>
  </si>
  <si>
    <t>Zhao, Luqing</t>
  </si>
  <si>
    <t>10.18632/oncotarget.19278</t>
  </si>
  <si>
    <t>Yin, Yukun</t>
  </si>
  <si>
    <t>10.1016/j.biopha.2017.11.139</t>
  </si>
  <si>
    <t>Tokala, Ramya</t>
  </si>
  <si>
    <t>10.1039/c8nj03248c</t>
  </si>
  <si>
    <t>LCC2, LCC9, MCF7, T-47D, SKBR3, MDA-MB-453, DU4475, MCF10A,</t>
  </si>
  <si>
    <t>microRNA-645, DCDC2, migration invasion</t>
  </si>
  <si>
    <t>Xia M</t>
  </si>
  <si>
    <t>in vitro</t>
  </si>
  <si>
    <t>Saeednia, Leyla</t>
  </si>
  <si>
    <t>10.1021/acsomega.8b03212</t>
  </si>
  <si>
    <t>Wang, Zhiyu</t>
  </si>
  <si>
    <t>10.1093/carcin/bgu155</t>
  </si>
  <si>
    <t>Dos Santos, Flaviana Alves</t>
  </si>
  <si>
    <t>10.1097/CAD.0000000000000581</t>
  </si>
  <si>
    <t>Tsao, Ching-Ting</t>
  </si>
  <si>
    <t>10.1021/mp5002119</t>
  </si>
  <si>
    <t>MMC</t>
  </si>
  <si>
    <t>Zhang, Ling</t>
  </si>
  <si>
    <t>10.3892/ol.2017.7358</t>
  </si>
  <si>
    <t>MDA‑MB‑231 , MCF‑7</t>
  </si>
  <si>
    <t>Sun, Wei</t>
  </si>
  <si>
    <t>10.1007/s12195-014-0324-0</t>
  </si>
  <si>
    <t>migration</t>
  </si>
  <si>
    <t>Qian, Tingting</t>
  </si>
  <si>
    <t>10.3892/mmr.2017.8286</t>
  </si>
  <si>
    <t>MDA‑MB‑231</t>
  </si>
  <si>
    <t>Fisher, Stephanie A.</t>
  </si>
  <si>
    <t>10.1016/j.biomaterials.2018.01.032</t>
  </si>
  <si>
    <t>MCF7, MDA-MB-231,MDA-MB-468</t>
  </si>
  <si>
    <t>Ye, Hui</t>
  </si>
  <si>
    <t>10.2147/CMAR.S176938</t>
  </si>
  <si>
    <t>FOXN2, migration, invasion, SLUG, EMT</t>
  </si>
  <si>
    <t>He, Zhongmei</t>
  </si>
  <si>
    <t>10.1016/j.phymed.2014.02.002</t>
  </si>
  <si>
    <t>Bridges, Kathleen A.</t>
  </si>
  <si>
    <t>10.18632/oncotarget.2083</t>
  </si>
  <si>
    <t>MDA-MB-231, MDA-MB-436, MCF10A</t>
  </si>
  <si>
    <t>Tanei, Tomonori</t>
  </si>
  <si>
    <t>10.1186/s13058-015-0662-4</t>
  </si>
  <si>
    <t>MDA-MB-231 , SUM159</t>
  </si>
  <si>
    <t>Vollar, Martin</t>
  </si>
  <si>
    <t>10.3390/molecules23071520</t>
  </si>
  <si>
    <t>Oldenburg, Amy L.</t>
  </si>
  <si>
    <t>10.1364/OPTICA.2.000877</t>
  </si>
  <si>
    <t>cell motion</t>
  </si>
  <si>
    <t>Kim, Jieun</t>
  </si>
  <si>
    <t>10.1016/j.jiec.2016.07.033</t>
  </si>
  <si>
    <t>drug uptake</t>
  </si>
  <si>
    <t>Wojtowicz, Agata</t>
  </si>
  <si>
    <t>10.1016/j.msec.2018.12.085</t>
  </si>
  <si>
    <t>Delphi, L</t>
  </si>
  <si>
    <t>Ma, Fei</t>
  </si>
  <si>
    <t>10.1016/j.gene.2013.11.035</t>
  </si>
  <si>
    <t>mir-301a, cell migration, invasion, Wnt/β-catenin signaling</t>
  </si>
  <si>
    <t>Xu, Chongwen</t>
  </si>
  <si>
    <t>10.1080/15384101.2015.1030547</t>
  </si>
  <si>
    <t>MCF7, SKBR3</t>
  </si>
  <si>
    <t>Let-7a, Ras/NF-κB pathway, Ras/MAPK/ERK pathway, viability, colony formation</t>
  </si>
  <si>
    <t>Herceg, Viktorija</t>
  </si>
  <si>
    <t>10.1016/j.jphotobiol.2017.04.029</t>
  </si>
  <si>
    <t>Guimaraes, Denise de Oliveira</t>
  </si>
  <si>
    <t>10.1016/j.ijbiomac.2017.01.064</t>
  </si>
  <si>
    <t>Davoodi, Pooya</t>
  </si>
  <si>
    <t>10.1021/acsami.6b03041</t>
  </si>
  <si>
    <t>Song, Wei</t>
  </si>
  <si>
    <t>10.1186/s13046-017-0545-x</t>
  </si>
  <si>
    <t>MDA-MB-231, Hs578T</t>
  </si>
  <si>
    <t>Liu, Jingwen</t>
  </si>
  <si>
    <t>10.2147/IJN.S111647</t>
  </si>
  <si>
    <t>Li, Qi</t>
  </si>
  <si>
    <t>10.3389/fphar.2017.00963</t>
  </si>
  <si>
    <t>MDA-MB-231, HUVEC</t>
  </si>
  <si>
    <t>Chean, Jennifer</t>
  </si>
  <si>
    <t>10.1016/j.yexcr.2017.08.008</t>
  </si>
  <si>
    <t>Lund, Rikke R.</t>
  </si>
  <si>
    <t>10.1074/mcp.M115.050385</t>
  </si>
  <si>
    <t>NM-2C5 , M-4A4,</t>
  </si>
  <si>
    <t>Wang, Sheng-Chao</t>
  </si>
  <si>
    <t>10.1021/jf4056924</t>
  </si>
  <si>
    <t>MCF7, T47D, MDA-MB-231, MCF10A</t>
  </si>
  <si>
    <t>Kosova, A. A.</t>
  </si>
  <si>
    <t>10.7124/bc.00087A</t>
  </si>
  <si>
    <t>Regier, Mary C.</t>
  </si>
  <si>
    <t>10.1007/s10544-016-0083-x</t>
  </si>
  <si>
    <t>SKBR3, BT474, MCF7</t>
  </si>
  <si>
    <t>Culture/Co-culture/MPS</t>
  </si>
  <si>
    <t>Sun, Huifang</t>
  </si>
  <si>
    <t>10.3892/mmr.2016.5656</t>
  </si>
  <si>
    <t>ZR75-1, MCF7, BT20, HS587-T, MDA-MB-231</t>
  </si>
  <si>
    <t>let-7 miRNA, cyclin D1/Akt1/Wnt1 signaling pathway, cell proliferation</t>
  </si>
  <si>
    <t>James-Bhasin, Mark</t>
  </si>
  <si>
    <t>10.3390/jfb9040072</t>
  </si>
  <si>
    <t>MDA-MB-231, MC3T3-E1</t>
  </si>
  <si>
    <t>cell metabolic activity, viability, cell proliferation</t>
  </si>
  <si>
    <t>Lumenogenesis</t>
  </si>
  <si>
    <t>Stubblefield, Kandis</t>
  </si>
  <si>
    <t>10.1016/j.yexcr.2017.08.022</t>
  </si>
  <si>
    <t>SASH1, NOTCH1, DLK1, CEACAM1, lumen formation</t>
  </si>
  <si>
    <t>Itou, Junji</t>
  </si>
  <si>
    <t>10.1016/j.dib.2015.09.037</t>
  </si>
  <si>
    <t>Anti-cancer drug delivery system</t>
  </si>
  <si>
    <t>Ross, Nikki L.</t>
  </si>
  <si>
    <t>10.1002/bit.26022</t>
  </si>
  <si>
    <t>SUM149, MCF10A</t>
  </si>
  <si>
    <t>Shan, Dan</t>
  </si>
  <si>
    <t>10.1007/s13346-014-0210-2</t>
  </si>
  <si>
    <t>Yu, Lei</t>
  </si>
  <si>
    <t>10.3892/or.2015.4173</t>
  </si>
  <si>
    <t>MDA-MB-231, SKBR3</t>
  </si>
  <si>
    <t>MiR-144, viability, apoptosis, invasion, migration, AKT</t>
  </si>
  <si>
    <t>Gao, YZ</t>
  </si>
  <si>
    <t>miR-106b, proliferation, invasion, migration, AKT, PTEN</t>
  </si>
  <si>
    <t>Xiang, Fenfen</t>
  </si>
  <si>
    <t>10.1007/s13277-015-4436-5</t>
  </si>
  <si>
    <t>MCF7,</t>
  </si>
  <si>
    <t>Al-Rakan, Maha A.</t>
  </si>
  <si>
    <t>10.1186/s12885-016-2614-5</t>
  </si>
  <si>
    <t>Li, Jia</t>
  </si>
  <si>
    <t>10.18632/oncotarget.16624</t>
  </si>
  <si>
    <t>Zhao, Zhijing</t>
  </si>
  <si>
    <t>10.12659/MSM.910665</t>
  </si>
  <si>
    <t>578Bst SKBR3, ZR-75-30, T47D, MDA-MB-231</t>
  </si>
  <si>
    <t>Han, Jianjun</t>
  </si>
  <si>
    <t>10.17305/bjbms.2018.3399</t>
  </si>
  <si>
    <t>Allison, Sarah E.</t>
  </si>
  <si>
    <t>10.1016/j.bcp.2015.06.002</t>
  </si>
  <si>
    <t>Wang, Shibao</t>
  </si>
  <si>
    <t>10.3892/mmr.2018.8735</t>
  </si>
  <si>
    <t>Herheliuk, Tetiana</t>
  </si>
  <si>
    <t>10.3906/biy-1808-36</t>
  </si>
  <si>
    <t>Bonafe, Francesca</t>
  </si>
  <si>
    <t>10.7150/ijms.28135</t>
  </si>
  <si>
    <t>Hannafon, Bethany N.</t>
  </si>
  <si>
    <t>10.1186/s12943-015-0400-7</t>
  </si>
  <si>
    <t>MCF7, MDA-MB-231, BT20 , ZR-75-1</t>
  </si>
  <si>
    <t>Pharmacological/Physical Treatment; Metastasis</t>
  </si>
  <si>
    <t>De, Pradip</t>
  </si>
  <si>
    <t>10.18632/oncotarget.8988</t>
  </si>
  <si>
    <t>HCC38, HCC70, HCC1143, HCC1187, HCC1008, HCC1937, MDA-MB-231, MDA-MB468, BT20, BT549, Hs578t, MDA-MB157, MDA-MB-436, SUM102, SUM149, MCF7, BT474, BTH474, SKBr3</t>
  </si>
  <si>
    <t>Lin, Chang-Ching</t>
  </si>
  <si>
    <t>10.3892/or.2018.6337</t>
  </si>
  <si>
    <t>BT474, SK-BR-3, SUM149 , SUM159</t>
  </si>
  <si>
    <t>Sueta, Aiko</t>
  </si>
  <si>
    <t>10.3892/ijo.2015.2907</t>
  </si>
  <si>
    <t>MCF7, MDA-MB-231, MDA-MB-468, SW480</t>
  </si>
  <si>
    <t>Cacicedo, M. L.</t>
  </si>
  <si>
    <t>10.1016/j.colsurfb.2018.06.056</t>
  </si>
  <si>
    <t>Yi, Ming</t>
  </si>
  <si>
    <t>10.3892/ol.2016.5085</t>
  </si>
  <si>
    <t>Su, Chih-Ming</t>
  </si>
  <si>
    <t>10.1016/j.jnutbio.2015.01.005</t>
  </si>
  <si>
    <t>MCF7, Hs578t , MDA-MB-231</t>
  </si>
  <si>
    <t>10.1016/j.ijrobp.2016.01.025</t>
  </si>
  <si>
    <t>SUM149 , SUM159</t>
  </si>
  <si>
    <t>Roointan, Amir</t>
  </si>
  <si>
    <t>10.1016/j.ijpharm.2018.10.001</t>
  </si>
  <si>
    <t>Narkhede, Akshay A.</t>
  </si>
  <si>
    <t>10.1002/jbm.a.36379</t>
  </si>
  <si>
    <t>MDA‐MB‐231Br</t>
  </si>
  <si>
    <t>10.1002/jbm.a.36096</t>
  </si>
  <si>
    <t>MCF‐7</t>
  </si>
  <si>
    <t>Zhuang, Chunyu</t>
  </si>
  <si>
    <t>10.1093/abbs/gmx114</t>
  </si>
  <si>
    <t>miR-219a-5p, cell migration, myocardin-related transcription factor A, Vimentin, E-Cadherin, N-Cadherin, viability, MRTF-A, EMT</t>
  </si>
  <si>
    <t>Hung, Chin-Sheng</t>
  </si>
  <si>
    <t>10.3390/ijms19103096</t>
  </si>
  <si>
    <t>Chen, Hongshen</t>
  </si>
  <si>
    <t>10.1016/j.biocel.2018.11.002</t>
  </si>
  <si>
    <t>MDA‐MB‐231</t>
  </si>
  <si>
    <t>P38 MAPK, metabolomic profile, proliferation, migration, apoptosis</t>
  </si>
  <si>
    <t>Bonechi, Martina</t>
  </si>
  <si>
    <t>10.18632/oncotarget.24700</t>
  </si>
  <si>
    <t>MCF7, 47D, ZR75-1,</t>
  </si>
  <si>
    <t>Drug Discovery and/or Testing</t>
  </si>
  <si>
    <t>Kastrati, Irida</t>
  </si>
  <si>
    <t>10.1186/s12885-015-1868-7</t>
  </si>
  <si>
    <t>Tarasewicz, Elizabeth</t>
  </si>
  <si>
    <t>10.4161/cbt.29693</t>
  </si>
  <si>
    <t>Mahjoub, Mohammad Amin</t>
  </si>
  <si>
    <t>10.1007/s11033-017-4115-2</t>
  </si>
  <si>
    <t>Zhang, W</t>
  </si>
  <si>
    <t>MiR-155, proliferation, migration, SOCS1, MMP16</t>
  </si>
  <si>
    <t>Oladapo, Helen O.</t>
  </si>
  <si>
    <t>10.1016/j.canlet.2017.09.033</t>
  </si>
  <si>
    <t>SUM149, MDA-MB-231 , SUM159</t>
  </si>
  <si>
    <t>GLI1, proliferation, emboli formation</t>
  </si>
  <si>
    <t>Goncalves, Naiane do Nascimento</t>
  </si>
  <si>
    <t>10.1371/journal.pone.0150407</t>
  </si>
  <si>
    <t>Han, Xiang-hui</t>
  </si>
  <si>
    <t>10.1016/j.jep.2014.12.036</t>
  </si>
  <si>
    <t>MDA-MB-231BO</t>
  </si>
  <si>
    <t>Yang, Z.</t>
  </si>
  <si>
    <t>10.1111/cpr.12146</t>
  </si>
  <si>
    <t>MCF‐7, MDA‐MB‐231</t>
  </si>
  <si>
    <t>Duhachek-Muggy, Sara</t>
  </si>
  <si>
    <t>10.1186/s12943-017-0599-6</t>
  </si>
  <si>
    <t>SUM149PT, SUM159PT, SUM1315MO2, BT549, Hs578T, MCF7,SUM102PT, SUM225CWN</t>
  </si>
  <si>
    <t>Alileche, Abdelkrim</t>
  </si>
  <si>
    <t>10.1186/s12885-017-3514-z</t>
  </si>
  <si>
    <t>Yu, Xiaotang</t>
  </si>
  <si>
    <t>10.18632/oncotarget.22000</t>
  </si>
  <si>
    <t>PTPRD, CD44, CD24, morphology, migration, Vimentin, E-Cadherin, IL-6/STAT3 ,ALDH1, OCT4, EMT</t>
  </si>
  <si>
    <t>Orlova, Zhanna</t>
  </si>
  <si>
    <t>10.1016/j.bbamcr.2019.01.002</t>
  </si>
  <si>
    <t>You, Faping</t>
  </si>
  <si>
    <t>10.1089/dna.2018.4282</t>
  </si>
  <si>
    <t>Amir, Sumaira</t>
  </si>
  <si>
    <t>10.1038/bjc.2016.73</t>
  </si>
  <si>
    <t>MCF7, MDA-MB-231 , ZR75-1</t>
  </si>
  <si>
    <t>microRNA-206, TBX3, correlation, cell proliferation, apoptosis, invasion, viability</t>
  </si>
  <si>
    <t>Cao, Longbin</t>
  </si>
  <si>
    <t>10.3892/ijmm.2018.3741</t>
  </si>
  <si>
    <t>Cancer stem cells;
Metastasis</t>
  </si>
  <si>
    <t>Mayoral-Varo, Vitor</t>
  </si>
  <si>
    <t>10.1371/journal.pone.0188637</t>
  </si>
  <si>
    <t>SUM159PT</t>
  </si>
  <si>
    <t>Chen, Chen</t>
  </si>
  <si>
    <t>10.1158/0008-5472.CAN-18-0599</t>
  </si>
  <si>
    <t>BT474, Hs578T, MDA-MD-468,</t>
  </si>
  <si>
    <t>Chung, Stephanie Tsang Mui</t>
  </si>
  <si>
    <t>10.1186/s12943-017-0606-y</t>
  </si>
  <si>
    <t>MDA-MB-231, MDA-MB-436, BT549, SKBR3, ZR75-1, HCC1954</t>
  </si>
  <si>
    <t>Clarke, Mitchell R.</t>
  </si>
  <si>
    <t>10.1002/mc.22178</t>
  </si>
  <si>
    <t>MDA‐MB‐231, T47D</t>
  </si>
  <si>
    <t>Wu, Lianpin</t>
  </si>
  <si>
    <t>10.1016/j.ebiom.2019.02.032</t>
  </si>
  <si>
    <t>SKBR3, BT549, MDA-MB-231, MCF7 , MDA-MB-453</t>
  </si>
  <si>
    <t>Lombardo, Ylenia</t>
  </si>
  <si>
    <t>10.1186/bcr3675</t>
  </si>
  <si>
    <t>Kouser, Rabia</t>
  </si>
  <si>
    <t>10.1021/acsomega.8b01691</t>
  </si>
  <si>
    <t>Wang, XG</t>
  </si>
  <si>
    <t>MDA-MB-231, HMEC-1</t>
  </si>
  <si>
    <t>Luo, Yanhong</t>
  </si>
  <si>
    <t>10.1002/jcb.26232</t>
  </si>
  <si>
    <t>UCH‐L1, invasion, Akt signaling pathway</t>
  </si>
  <si>
    <t>Chen, Xiang</t>
  </si>
  <si>
    <t>10.3892/mmr.2015.3188</t>
  </si>
  <si>
    <t>JWA, proliferation, migration, invasion, apoptosis, p38</t>
  </si>
  <si>
    <t>Annis, Matthew G.</t>
  </si>
  <si>
    <t>10.1186/s13058-018-0936-8</t>
  </si>
  <si>
    <t>BRC-17, BRC-31, BRC-32, BRC-36, BRC-196</t>
  </si>
  <si>
    <t>Zheng, Xiao</t>
  </si>
  <si>
    <t>10.3892/ijmm.2018.3515</t>
  </si>
  <si>
    <t>Pharmacological/Physical Treatment; Cancer Stem Cells</t>
  </si>
  <si>
    <t>Ahmadipour, Fatemeh</t>
  </si>
  <si>
    <t>10.2147/DDDT.S72127</t>
  </si>
  <si>
    <t>Wu, You</t>
  </si>
  <si>
    <t>10.1038/s41419-019-1437-0</t>
  </si>
  <si>
    <t>mir-29a, migration, invasion, H4K20, SUV420H2, CD44, CD24, morphology</t>
  </si>
  <si>
    <t>Isobe, Taichi</t>
  </si>
  <si>
    <t>10.7554/eLife.01977</t>
  </si>
  <si>
    <t xml:space="preserve">mir-142, mir-150, APC, AGO, WNT signaling pathway, morphology, cell proliferation, Annexin V, number of cell branches, </t>
  </si>
  <si>
    <t>Tang, Mi</t>
  </si>
  <si>
    <t>10.3892/ol.2018.9001</t>
  </si>
  <si>
    <t>Sousa, Barbara</t>
  </si>
  <si>
    <t>10.1186/1471-2407-14-734</t>
  </si>
  <si>
    <t>BT20, SUM149</t>
  </si>
  <si>
    <t>P-Cadherin, HIF-1α, GLUT1, CAIX, MCT1, MCT4 and CD147</t>
  </si>
  <si>
    <t>Lu, Min</t>
  </si>
  <si>
    <t>10.3233/CBM-140450</t>
  </si>
  <si>
    <t>MCF7 , MCF10A</t>
  </si>
  <si>
    <t>CD44, CD24</t>
  </si>
  <si>
    <t>Liu, Na</t>
  </si>
  <si>
    <t>10.1039/c3lc51247a</t>
  </si>
  <si>
    <t>Dong, Y.</t>
  </si>
  <si>
    <t>10.4238/2015.March.27.20</t>
  </si>
  <si>
    <t>10.1371/journal.pone.0197422</t>
  </si>
  <si>
    <t>Leitner, Lukas</t>
  </si>
  <si>
    <t>10.1007/s10549-015-3603-0</t>
  </si>
  <si>
    <t>Osteopontin, Aromatase, TNFα</t>
  </si>
  <si>
    <t>Huang, Yu-Ting</t>
  </si>
  <si>
    <t>10.18632/oncotarget.13677</t>
  </si>
  <si>
    <t>MDA-MB-231, SUM159</t>
  </si>
  <si>
    <t>Frangou, Costa</t>
  </si>
  <si>
    <t>10.18632/oncotarget.2570</t>
  </si>
  <si>
    <t>MCF10A, MDA-MB-231, HCC38, T47D, ZR751</t>
  </si>
  <si>
    <t>Erol, Ayse</t>
  </si>
  <si>
    <t>10.3892/ol.2017.7029</t>
  </si>
  <si>
    <t>Chen, Jing-Yi</t>
  </si>
  <si>
    <t>10.1186/s13058-014-0410-1</t>
  </si>
  <si>
    <t>MCF7, MDA-MB-231, fibroblasts</t>
  </si>
  <si>
    <t>COX-2, IDO, EP4/STAT3 signaling pathway, E-Cadherin, AhR and Skp2, correlation</t>
  </si>
  <si>
    <t>Dhawan, Abhishek</t>
  </si>
  <si>
    <t>10.1002/stem.2384</t>
  </si>
  <si>
    <t>MDA‐MB231, MCF‐7, MCF10, MSCs</t>
  </si>
  <si>
    <t xml:space="preserve">proliferation, cytokine profile, migration, bFGF, PI3K, AKT, </t>
  </si>
  <si>
    <t>Cruz-Lozano, Marina</t>
  </si>
  <si>
    <t>10.1007/s00394-018-1864-1</t>
  </si>
  <si>
    <t>SUM159PT, BT549, MDA-MB-231, Hs578T</t>
  </si>
  <si>
    <t>SLUG, ZEB1, SNAIL and VIMENTIN, LRP6, β-catenin and cyclin D1, CD44, CD24, Wnt/β-catenin, EMT</t>
  </si>
  <si>
    <t>MicroRNA-3646, proliferation, migration, invasion, RhoA</t>
  </si>
  <si>
    <t>10.1371/journal.pone.0135426</t>
  </si>
  <si>
    <t>Fan, Qihui</t>
  </si>
  <si>
    <t>10.1039/c7lc00191f</t>
  </si>
  <si>
    <t>E-Cadherin, lumen formation, invasion</t>
  </si>
  <si>
    <t>Stowers, Ryan S.</t>
  </si>
  <si>
    <t>10.1007/s12195-016-0468-1</t>
  </si>
  <si>
    <t>Beaudin, Sarah G.</t>
  </si>
  <si>
    <t>10.1016/j.jsbmb.2014.09.014</t>
  </si>
  <si>
    <t>hTERT-HME1, HME, MCF10A, MCF7, DCIS.com, Hs578T</t>
  </si>
  <si>
    <t>VDR, CYP24A1, gene expression</t>
  </si>
  <si>
    <t>Tan, Yee Seng</t>
  </si>
  <si>
    <t>10.1016/j.jinorgbio.2015.06.009</t>
  </si>
  <si>
    <t>MCF7R</t>
  </si>
  <si>
    <t>Tao, S</t>
  </si>
  <si>
    <t>Siddharth, Sumit</t>
  </si>
  <si>
    <t>10.1007/s10585-016-9809-7</t>
  </si>
  <si>
    <t>MCF10A-Tr, MCF10-A</t>
  </si>
  <si>
    <t>Hosea, Rendy</t>
  </si>
  <si>
    <t>10.3892/ol.2018.9222</t>
  </si>
  <si>
    <t>T47D, MCF7, ERBB2, BT474, MDA-MB-231</t>
  </si>
  <si>
    <t>genome-wide RNA profile</t>
  </si>
  <si>
    <t>Troschel, Fabian M</t>
  </si>
  <si>
    <t>10.1177/1010428318791887</t>
  </si>
  <si>
    <t>MDA-MB-468, HCC1806, MCF7</t>
  </si>
  <si>
    <t>MDA-MB157 , MDA-MB-468, MCF10</t>
  </si>
  <si>
    <t>ALDH1, GLO, viability</t>
  </si>
  <si>
    <t>Boo, Lily</t>
  </si>
  <si>
    <t>10.7150/ijbs.12777</t>
  </si>
  <si>
    <t>Feng, Feixue</t>
  </si>
  <si>
    <t>10.3892/ol.2017.6542</t>
  </si>
  <si>
    <t>MDA‑MB‑231, SK-BR-3</t>
  </si>
  <si>
    <t>Zhang, Le</t>
  </si>
  <si>
    <t>10.1080/15384101.2016.1241929</t>
  </si>
  <si>
    <t>MCF7, MDA-MB-468</t>
  </si>
  <si>
    <t>Gallardo-Perez, Juan Carlos</t>
  </si>
  <si>
    <t>10.1016/j.bbamcr.2017.06.015</t>
  </si>
  <si>
    <t>Cancer Initiation and Development; Immunology</t>
  </si>
  <si>
    <t>Narasimhan, Prakash Babu</t>
  </si>
  <si>
    <t>10.1371/journal.pntd.0006404</t>
  </si>
  <si>
    <t>Cancer Initiation and Development;
Angiogenesis</t>
  </si>
  <si>
    <t>Bazzi, Zainab A.</t>
  </si>
  <si>
    <t>10.1007/s10585-017-9837-y</t>
  </si>
  <si>
    <t>SUM149, MDA-MB-231</t>
  </si>
  <si>
    <t>Li, Linzhang</t>
  </si>
  <si>
    <t>10.1242/jcs.186031</t>
  </si>
  <si>
    <t>HMT-3522, S1, T4-2, MCF10A</t>
  </si>
  <si>
    <t xml:space="preserve">ROS, monocyte infiltration, morphology, RAC1, NF-κB activity, </t>
  </si>
  <si>
    <t>Roy, Roopali</t>
  </si>
  <si>
    <t>10.1158/1541-7786.MCR-17-0188</t>
  </si>
  <si>
    <t>MCF7, MDA-MB-231, T47-D</t>
  </si>
  <si>
    <t>Barcus, Craig E.</t>
  </si>
  <si>
    <t>10.18632/oncotarget.10137</t>
  </si>
  <si>
    <t>T47D, MCF7</t>
  </si>
  <si>
    <t>Kumeria, Tushar</t>
  </si>
  <si>
    <t>10.1021/acs.biomac.6b00786</t>
  </si>
  <si>
    <t>MDA-MB-231-TXSA</t>
  </si>
  <si>
    <t>Majumder, Mousumi</t>
  </si>
  <si>
    <t>10.1002/stem.2426</t>
  </si>
  <si>
    <t>MCF‐7, SKBR‐3, MDA‐MB‐468, MDA‐MB‐231, Hs578T, T47D</t>
  </si>
  <si>
    <t>COX‐2, EP4, PI3K, AKT, NOTCH, WNT, correlation, viability, EMT</t>
  </si>
  <si>
    <t>Lai, Yuanhui</t>
  </si>
  <si>
    <t>10.3892/ijmm.2015.2441</t>
  </si>
  <si>
    <t>SK-BR-3, T47-D, ZR-75-1, ZR-75-30, BT20, BT549, MDA-MB-231, MDA-MB-453, MDA-MB-468, HCC1143 , HS-578T</t>
  </si>
  <si>
    <t>Nhan Lu-Chinh Phan</t>
  </si>
  <si>
    <t>10.2147/OTT.S96291</t>
  </si>
  <si>
    <t>Poujade, Flore-Anne</t>
  </si>
  <si>
    <t>10.1038/s41416-018-0056-3</t>
  </si>
  <si>
    <t>MDA-MB-231, MDA-MB-468, MDA-MB-361, MDA-MB-436, BT474, T47D, MCF7</t>
  </si>
  <si>
    <t>WSB-1, MMP proteins, VEGF, angiogenic potential</t>
  </si>
  <si>
    <t>Wu, Dawei</t>
  </si>
  <si>
    <t>10.1038/s41417-018-0035-0</t>
  </si>
  <si>
    <t>miR-140-5p, proliferation, WNT1, viability, proliferation</t>
  </si>
  <si>
    <t>Barnawi, Rayanah</t>
  </si>
  <si>
    <t>10.1002/ijc.32183</t>
  </si>
  <si>
    <t>MDA‐MB‐231, T‐47D,</t>
  </si>
  <si>
    <t>Huang, Xiaoli</t>
  </si>
  <si>
    <t>10.1021/cb5002153</t>
  </si>
  <si>
    <t>JIMT-1, HCC1937</t>
  </si>
  <si>
    <t>10.1002/stem.2473</t>
  </si>
  <si>
    <t>MDA‐MB‐231, T‐47D</t>
  </si>
  <si>
    <t>PD-L1, NANOG, OCT4, PI3K/AKT pathway</t>
  </si>
  <si>
    <t>Almozyan, Sheema</t>
  </si>
  <si>
    <t>10.1002/ijc.30834</t>
  </si>
  <si>
    <t>Microenvironment-Tumor Interactions; Angiogenesis</t>
  </si>
  <si>
    <t>Donzelli, Sara</t>
  </si>
  <si>
    <t>10.1186/s13058-018-0990-2</t>
  </si>
  <si>
    <t>SKBR3, MDA-MB-468, HL60,U937</t>
  </si>
  <si>
    <t>ID4, macrophage migration, tube formation, correlation, miR-10, granulin (GRN)</t>
  </si>
  <si>
    <t>10.1186/s12885-016-2359-1</t>
  </si>
  <si>
    <t>MDA-MB-231, HTB-126, SUM149, MCF10A, MCF10CA1a</t>
  </si>
  <si>
    <t>Sehrawat, Anuradha</t>
  </si>
  <si>
    <t>10.1007/s10549-014-3059-7</t>
  </si>
  <si>
    <t>MDA-MB-231, MCF7, SUM159</t>
  </si>
  <si>
    <t>Buduma, Komuraiah</t>
  </si>
  <si>
    <t>10.1016/j.bmcl.2016.03.071</t>
  </si>
  <si>
    <t>Eldehna, Wagdy M.</t>
  </si>
  <si>
    <t>10.3390/molecules21060762</t>
  </si>
  <si>
    <t>Zmejkovski, Bojana B.</t>
  </si>
  <si>
    <t>10.2174/1871520616666161207155634</t>
  </si>
  <si>
    <t>MDA-453</t>
  </si>
  <si>
    <t>Parveen, Rumana</t>
  </si>
  <si>
    <t>10.1002/asia.201700049</t>
  </si>
  <si>
    <t>Noteborn, Willem E. M.</t>
  </si>
  <si>
    <t>10.1002/mame.201700243</t>
  </si>
  <si>
    <t>10.1016/j.ejmech.2014.12.010</t>
  </si>
  <si>
    <t>Van Swearingen, Amanda E. D.</t>
  </si>
  <si>
    <t>10.1093/neuonc/nox052</t>
  </si>
  <si>
    <t>SUM149, MDA-MB-231Br, MDA-MB-468, MDA-MB-436</t>
  </si>
  <si>
    <t>Bagu, Edward T.</t>
  </si>
  <si>
    <t>10.18632/oncotarget.14546</t>
  </si>
  <si>
    <t>BT549, HCC1395, Hs578T, MDAKB2</t>
  </si>
  <si>
    <t>FRK, Friend of GATA 1</t>
  </si>
  <si>
    <t>Mohan, Chakrabhavi Dhananjaya</t>
  </si>
  <si>
    <t>10.1371/journal.pone.0153155</t>
  </si>
  <si>
    <t>Castillo, Daniel</t>
  </si>
  <si>
    <t>10.1186/s12859-017-1925-0</t>
  </si>
  <si>
    <t>MCF7, HS578T, MCF10A</t>
  </si>
  <si>
    <t>Tabrizi, Leila</t>
  </si>
  <si>
    <t>10.1016/j.saa.2014.09.053</t>
  </si>
  <si>
    <t>Gong, Yi</t>
  </si>
  <si>
    <t>10.1038/srep11650</t>
  </si>
  <si>
    <t>SK-BR-3, MCF7, MDA-MB-453, T47D, HCC1954,SUM149</t>
  </si>
  <si>
    <t>mir-100, Cyclin B, CDK, apoptosis, p27, BAX, BCL-2, MTMR3, cell proliferation</t>
  </si>
  <si>
    <t>Alonso, Concepcion</t>
  </si>
  <si>
    <t>10.1016/j.ejmech.2016.03.031</t>
  </si>
  <si>
    <t>BT20</t>
  </si>
  <si>
    <t>Su, Hongying</t>
  </si>
  <si>
    <t>10.1177/0885328218783969</t>
  </si>
  <si>
    <t>Krukenberg, Kristin A.</t>
  </si>
  <si>
    <t>10.1016/j.celrep.2014.08.009</t>
  </si>
  <si>
    <t>10.1098/rsif.2014.0638</t>
  </si>
  <si>
    <t>10.1038/s41401-018-0191-7</t>
  </si>
  <si>
    <t>10.3233/CH-168040</t>
  </si>
  <si>
    <t>cell adhesion, protein synthesis, VEGF, MMP2, MMP9, secreted FN</t>
  </si>
  <si>
    <t>10.4103/pm.pm_136_17</t>
  </si>
  <si>
    <t>10.1007/s10549-015-3414-3</t>
  </si>
  <si>
    <t>SKBR3 , BT474</t>
  </si>
  <si>
    <t>10.1038/cgt.2016.3</t>
  </si>
  <si>
    <t>10.3390/nu9070760</t>
  </si>
  <si>
    <t>10.1074/jbc.M117.811463</t>
  </si>
  <si>
    <t>SUM149</t>
  </si>
  <si>
    <t>10.1007/s13402-017-0359-z</t>
  </si>
  <si>
    <t>A2B adenosine receptor, ERK1/2, apoptosis, Bax, Bcl-2, cyclin-D1, CDK-4, cell-cycle</t>
  </si>
  <si>
    <t>10.1016/j.cbi.2017.12.003</t>
  </si>
  <si>
    <t>10.3390/ijms19092528</t>
  </si>
  <si>
    <t>10.1007/s10549-014-2984-9</t>
  </si>
  <si>
    <t>T47-D, ZR-75-1, SK-BR-3, MCF7, BT474, HCC38, MDA-MB-468, MDA-MB-231, MCF12A</t>
  </si>
  <si>
    <t>10.1007/s13277-015-4402-2</t>
  </si>
  <si>
    <t>exosomes, Wnt signaling pathway, miRNA profile</t>
  </si>
  <si>
    <t>10.1158/0008-5472.CAN-13-2441</t>
  </si>
  <si>
    <t>MCF7, MDA-MB-23, Hs578t, GP2-293, T-47D</t>
  </si>
  <si>
    <t>10.3390/molecules21101366</t>
  </si>
  <si>
    <t>10.1016/j.biopha.2018.04.076</t>
  </si>
  <si>
    <t>HCC1806, HCC1937, MCF7</t>
  </si>
  <si>
    <t>10.4314/tjpr.v17i9.21</t>
  </si>
  <si>
    <t>10.1021/acs.molpharmaceut.8b00367</t>
  </si>
  <si>
    <t>Cancer Initiation and Development; Cancer Stem Cells</t>
  </si>
  <si>
    <t>10.1593/neo.132076</t>
  </si>
  <si>
    <t>MDA-MB-231,MDA-MB-468, SUM149, SUM159</t>
  </si>
  <si>
    <t>10.1186/bcr3623</t>
  </si>
  <si>
    <t>MCF10A derivatives (MCF10A, T1K , Ca1h)MDA-MB-231, MDA-MB-361, ZR-75-1, T47D, T47D-C42W, BT549</t>
  </si>
  <si>
    <t>growth factor β1, E-Cadherin, TGF-β1, FGFR1, EMT</t>
  </si>
  <si>
    <t>10.1073/pnas.1409844111</t>
  </si>
  <si>
    <t>MCF10A ER-Src, CAMA-1</t>
  </si>
  <si>
    <t>10.1038/s41389-018-0073-3</t>
  </si>
  <si>
    <t>HCC1937, HCC1954</t>
  </si>
  <si>
    <t>p63, EGF, SCR, HAS3, Cd44, correlation</t>
  </si>
  <si>
    <t>10.15252/embr.201540678</t>
  </si>
  <si>
    <t>MCF‐7, MDA‐MB‐231, T47‐D, SKBR‐3</t>
  </si>
  <si>
    <t>10.12659/MSM.908022</t>
  </si>
  <si>
    <t>10.1016/j.biomaterials.2018.04.046</t>
  </si>
  <si>
    <t>MDA-MB-231, T47D, MCF7</t>
  </si>
  <si>
    <t>metabolic activity, proliferation</t>
  </si>
  <si>
    <t>Cepeda, Mario A.</t>
  </si>
  <si>
    <t>10.1016/j.yexcr.2016.11.019</t>
  </si>
  <si>
    <t>10.1371/journal.pone.0111137</t>
  </si>
  <si>
    <t>MCF7, MDA-MB-321, SK-BR-3, CCD-1126Sk</t>
  </si>
  <si>
    <t>IR absorbance, lipid and phosphate change</t>
  </si>
  <si>
    <t>10.1530/ERC-14-0236</t>
  </si>
  <si>
    <t>MCF7, MDA-453, MDA-231,HUVECs</t>
  </si>
  <si>
    <t>tube formation, β2-AR-PKA-mTOR pathway, VEGF, Notch, Jagged 1</t>
  </si>
  <si>
    <t>10.3389/fonc.2018.00337</t>
  </si>
  <si>
    <t>10.1371/journal.pone.0120719</t>
  </si>
  <si>
    <t>MCF7, SUM149</t>
  </si>
  <si>
    <t>10.1038/srep28329</t>
  </si>
  <si>
    <t>MCF7, MDA-231, SKBR3, SUM102, ZR75B,BT474, fibroblast</t>
  </si>
  <si>
    <t xml:space="preserve">EMMPRIN, miR-106a/b, STAT3 and HIF-1α, </t>
  </si>
  <si>
    <t>10.18632/oncotarget.5311</t>
  </si>
  <si>
    <t>10.1080/15384047.2016.1195047</t>
  </si>
  <si>
    <t>MCF7, MDA-MB-231, ZR-75-30</t>
  </si>
  <si>
    <t>10.3389/fgene.2016.00143</t>
  </si>
  <si>
    <t>PL45, MDA-MB-231, MDA-MB-468, BT20, MCF7, MCF10A</t>
  </si>
  <si>
    <t>10.3390/molecules23061459</t>
  </si>
  <si>
    <t>10.1038/s41467-017-01864-y</t>
  </si>
  <si>
    <t>Wt-MCF7, wt-HCC1428, wt-ZR75.1, wt-SUM44</t>
  </si>
  <si>
    <t>ESR1</t>
  </si>
  <si>
    <t>10.1007/s12033-013-9682-4</t>
  </si>
  <si>
    <t>MCF10, BT474, MCF7, T47D, HCC1428, MDA-MB-453, SKBR3, MDA-MB-231, HCC70</t>
  </si>
  <si>
    <t>10.3390/molecules23061420</t>
  </si>
  <si>
    <t>10.1016/j.snb.2014.04.040</t>
  </si>
  <si>
    <t>Drug develop./testing; Diagnosis of disease;
Model/method develop. (exp.)</t>
  </si>
  <si>
    <t>MUC1</t>
  </si>
  <si>
    <t>10.1016/j.aca.2017.10.033</t>
  </si>
  <si>
    <t>VEGF</t>
  </si>
  <si>
    <t>10.1124/mol.117.109827</t>
  </si>
  <si>
    <t>MCF7, MCF7/VP16, BT474, T47D, ZR-75-1, SKBR3, MDA-MB-468, MCF10A, BT20 , MDA-MB-231</t>
  </si>
  <si>
    <t>Yoon, Yeong Keng</t>
  </si>
  <si>
    <t>10.1016/j.bmc.2013.12.029</t>
  </si>
  <si>
    <t>MCF7 , MDA-MB-468</t>
  </si>
  <si>
    <t>Loja, Tomas</t>
  </si>
  <si>
    <t>10.3109/15368378.2013.800104</t>
  </si>
  <si>
    <t>BM-468, ZR-75-1</t>
  </si>
  <si>
    <t>Ring, Alexander</t>
  </si>
  <si>
    <t>10.18632/oncotarget.5977</t>
  </si>
  <si>
    <t>SKBR3, MDA-MB-453, T47D, MCF7, BT474, ZR-75-1, SUM149, SUM190, MDA-MB-231, Hs578T</t>
  </si>
  <si>
    <t>Stires, Hillary</t>
  </si>
  <si>
    <t>10.1016/j.mce.2017.09.024</t>
  </si>
  <si>
    <t>Alsamman, Khaldoon</t>
  </si>
  <si>
    <t>10.3892/or.2018.6615</t>
  </si>
  <si>
    <t>Schmidt, Nadine</t>
  </si>
  <si>
    <t>10.1515/hsz-2018-0324</t>
  </si>
  <si>
    <t>MDA-MB-231, EVSA-T</t>
  </si>
  <si>
    <t>TGF-β, TAK-1, NF-κB, p65 TNF-α, RIPK1</t>
  </si>
  <si>
    <t>Giedt, Randy J.</t>
  </si>
  <si>
    <t>10.1038/s41467-018-07002-6</t>
  </si>
  <si>
    <t xml:space="preserve">A431, HCC-1937, HCC-1954, MCF-10A,T47D </t>
  </si>
  <si>
    <t>10.1002/bit.26406</t>
  </si>
  <si>
    <t>mitochondrial ROS, colony formation</t>
  </si>
  <si>
    <t>Yan, Yunwen</t>
  </si>
  <si>
    <t>10.1186/s12906-016-1088-y</t>
  </si>
  <si>
    <t>MCF7, MCF7/C6</t>
  </si>
  <si>
    <t>Bonuccelli, Gloria</t>
  </si>
  <si>
    <t>10.18632/aging.101483</t>
  </si>
  <si>
    <t>Manmuan, Suwisit</t>
  </si>
  <si>
    <t>10.1111/1440-1681.12806</t>
  </si>
  <si>
    <t>MCF‐7/LCC2, MCF‐7/LCC9</t>
  </si>
  <si>
    <t>Biswenger, Verena</t>
  </si>
  <si>
    <t>10.1371/journal.pone.0203040</t>
  </si>
  <si>
    <t>Mandal, Saurabh</t>
  </si>
  <si>
    <t>10.1016/j.biocel.2019.02.001</t>
  </si>
  <si>
    <t>Shah, Tariq</t>
  </si>
  <si>
    <t>10.18632/oncotarget.4612</t>
  </si>
  <si>
    <t>Kim, Daehwan</t>
  </si>
  <si>
    <t>10.18632/oncotarget.7429</t>
  </si>
  <si>
    <t>MDA-MB-231 , MCF7 ,MDA-MB-361, MDA-MB-453,T47D</t>
  </si>
  <si>
    <t>mDIA1, mDIA2, invasion, MT-MMP, MMP-2, CD44, CD133, MMP-9</t>
  </si>
  <si>
    <t>Ghanbari, Tara</t>
  </si>
  <si>
    <t>10.4067/S0717-95022016000400003</t>
  </si>
  <si>
    <t xml:space="preserve"> OCT4, nanog, SOX2, colony formation, CD44</t>
  </si>
  <si>
    <t>10.1002/mc.22870</t>
  </si>
  <si>
    <t>Davies, Alastair H.</t>
  </si>
  <si>
    <t>10.18632/oncotarget.4135</t>
  </si>
  <si>
    <t>MDA-MB-231, SUM149</t>
  </si>
  <si>
    <t>Guo, Lijuan</t>
  </si>
  <si>
    <t>10.1042/BSR20171137</t>
  </si>
  <si>
    <t>MCF7-T47D</t>
  </si>
  <si>
    <t>ABCG2, ALDH1, colony formation, membrane permeability, apoptosis</t>
  </si>
  <si>
    <t>Kim, Su-Hyeong</t>
  </si>
  <si>
    <t>10.1158/1940-6207.CAPR-13-0445</t>
  </si>
  <si>
    <t>CD44, CD24, ALDH1, ESA, colony formation, BMI1, NOTCH4, KLF4</t>
  </si>
  <si>
    <t>Lou, Longquan</t>
  </si>
  <si>
    <t>10.1111/cas.13572</t>
  </si>
  <si>
    <t>T‐47D, SK‐BR‐3, SUM1315MO2, MDA‐MB‐231</t>
  </si>
  <si>
    <t>Marrella, A.</t>
  </si>
  <si>
    <t>10.1021/acsami.8b15036</t>
  </si>
  <si>
    <t>viability, cell adhesion, migration</t>
  </si>
  <si>
    <t>Matoulkova, Eva</t>
  </si>
  <si>
    <t>10.1016/j.yexcr.2017.04.011</t>
  </si>
  <si>
    <t>A549, MCF7, T-47D, SK-BR-3, ZR 75.1, BT474, MDA-MB-468</t>
  </si>
  <si>
    <t>Bharti, V.</t>
  </si>
  <si>
    <t>Pennati, Marzia</t>
  </si>
  <si>
    <t>10.1002/ijc.28993</t>
  </si>
  <si>
    <t>SUM159, MDA-MB-469</t>
  </si>
  <si>
    <t>10.1242/jcs.188045</t>
  </si>
  <si>
    <t>He, Jing</t>
  </si>
  <si>
    <t>10.12659/MSM.904124</t>
  </si>
  <si>
    <t>MDA-MB-231 , SUM1315</t>
  </si>
  <si>
    <t>ALG3, CCK8, HSF2, invasion, migration, cell proliferation, EMT</t>
  </si>
  <si>
    <t>Lin, Chenghui</t>
  </si>
  <si>
    <t>10.2147/OTT.S164575</t>
  </si>
  <si>
    <t>mir628, SOS, migration, invasion, CD4, CD24</t>
  </si>
  <si>
    <t>Jabbari, Esmaiel</t>
  </si>
  <si>
    <t>10.1371/journal.pone.0132377</t>
  </si>
  <si>
    <t>morphology, YAP/TAZ</t>
  </si>
  <si>
    <t>Pan, Wen Liang</t>
  </si>
  <si>
    <t>10.1016/j.bbadis.2018.09.008</t>
  </si>
  <si>
    <t>CXCR4, LL-37, migration</t>
  </si>
  <si>
    <t>Ardekani, Sara Madadi</t>
  </si>
  <si>
    <t>10.1016/j.cej.2017.07.165</t>
  </si>
  <si>
    <t>Claudin-low BC</t>
  </si>
  <si>
    <t>10.1002/1878-0261.12133</t>
  </si>
  <si>
    <t>MDA‐MB‐231 , Hs578T</t>
  </si>
  <si>
    <t>Watt, Lauren F.</t>
  </si>
  <si>
    <t>10.1007/s10549-017-4403-5</t>
  </si>
  <si>
    <t>MCF10A , MCF7</t>
  </si>
  <si>
    <t>PP2A, ERK, proliferation</t>
  </si>
  <si>
    <t>Karimi, Fatemeh</t>
  </si>
  <si>
    <t>10.1021/acs.bioconjchem.7b00360</t>
  </si>
  <si>
    <t>cell attachment to the hydrogel</t>
  </si>
  <si>
    <t>10.1007/s12079-016-0373-3</t>
  </si>
  <si>
    <t>MT1-MMP, ERK1/2, MMP2, MMP9, migration, invasion</t>
  </si>
  <si>
    <t>10.1002/adfm.201502778</t>
  </si>
  <si>
    <t>cell proliferation, cell invasion</t>
  </si>
  <si>
    <t>Karaczyn, Aldona A.</t>
  </si>
  <si>
    <t>10.1002/jcb.25628</t>
  </si>
  <si>
    <t>low‐metastatic breast cancer cells DB‐7</t>
  </si>
  <si>
    <t>Zhu, DL</t>
  </si>
  <si>
    <t>MCF10A, MDA-MB-231, SKBR3, MCF7, MDA-MB-468</t>
  </si>
  <si>
    <t>Roy, Ruchi</t>
  </si>
  <si>
    <t>10.1002/mc.22988</t>
  </si>
  <si>
    <t>Lam, Van K.</t>
  </si>
  <si>
    <t>10.1002/cyto.a.23316</t>
  </si>
  <si>
    <t>Mauro, N.</t>
  </si>
  <si>
    <t>10.1039/c6ra14935a</t>
  </si>
  <si>
    <t>MDA-MB-231,HB-2</t>
  </si>
  <si>
    <t>caveolae-dependent endocytosis pathway</t>
  </si>
  <si>
    <t>Rosendahl, Ann H.</t>
  </si>
  <si>
    <t>10.3389/fendo.2018.00689</t>
  </si>
  <si>
    <t>T47D, MCF7, MDA-MB-231, 3T3-L1</t>
  </si>
  <si>
    <t>Carolina Ruberte, Ana</t>
  </si>
  <si>
    <t>10.1016/j.ejmech.2018.07.063</t>
  </si>
  <si>
    <t>Kirui, Dickson K.</t>
  </si>
  <si>
    <t>10.1371/journal.pone.0086489</t>
  </si>
  <si>
    <t>SUM159, MCF7</t>
  </si>
  <si>
    <t>E-selectin, Temperature, tumoritropic particle flow and accumulation</t>
  </si>
  <si>
    <t>Xing, Jing</t>
  </si>
  <si>
    <t>10.1016/j.ejmech.2018.11.018</t>
  </si>
  <si>
    <t>Panneer, Anjan</t>
  </si>
  <si>
    <t>10.2217/nnm.13.152</t>
  </si>
  <si>
    <t>SUM159 invasive, SUM159 noninvasive, HC1143 , DCIS</t>
  </si>
  <si>
    <t>Protein profile, ALDH1A1, ALDH1A3</t>
  </si>
  <si>
    <t>10.1016/j.mito.2019.01.003</t>
  </si>
  <si>
    <t>MCF7,SUM159, MDA-MB-231</t>
  </si>
  <si>
    <t>Shi, Ye-Hui</t>
  </si>
  <si>
    <t>10.3390/molecules21040514</t>
  </si>
  <si>
    <t>MCF7, SUM159</t>
  </si>
  <si>
    <t>10.1016/j.bioce1.2017.12.013</t>
  </si>
  <si>
    <t>Qi, Xiangrong Sharon</t>
  </si>
  <si>
    <t>10.1016/j.radonc.2017.08.019</t>
  </si>
  <si>
    <t>MCF7, SUM159PT</t>
  </si>
  <si>
    <t xml:space="preserve"> radiosensitive αTC, βTC, αCSC, βCSC</t>
  </si>
  <si>
    <t>Baschieri, Francesco</t>
  </si>
  <si>
    <t>10.1080/15384101.2015.1007771</t>
  </si>
  <si>
    <t>MCF7, MDA-MB-361, T47D</t>
  </si>
  <si>
    <t>Tsai, Yi-Fang</t>
  </si>
  <si>
    <t>10.1371/journal.pone.0178173</t>
  </si>
  <si>
    <t>Photochemotherapeutic effects of UV-C, ROS</t>
  </si>
  <si>
    <t>Pitchaimani, Arunkumar</t>
  </si>
  <si>
    <t>10.1039/c4ra01647e</t>
  </si>
  <si>
    <t>Silva, Dulcelena Ferreira</t>
  </si>
  <si>
    <t>10.1186/1472-6882-14-175</t>
  </si>
  <si>
    <t>Griffith, James</t>
  </si>
  <si>
    <t>10.3892/or.2017.5478</t>
  </si>
  <si>
    <t>MDA-MB-231 , SUM159PT</t>
  </si>
  <si>
    <t>10.1016/j.ijbiomac.2018.03.183</t>
  </si>
  <si>
    <t>CA 15-3, immunosensor displayed sensitivity and specificity</t>
  </si>
  <si>
    <t>Kaur, Manpreet</t>
  </si>
  <si>
    <t>10.1016/j.bmcl.2018.11.021</t>
  </si>
  <si>
    <t>MCF7, MDA-MB-468 , T-47D</t>
  </si>
  <si>
    <t>Li, Xiaoting</t>
  </si>
  <si>
    <t>10.1097/CAD.0000000000000584</t>
  </si>
  <si>
    <t>SUM159 , MCF7</t>
  </si>
  <si>
    <t>Pribisko, Melanie</t>
  </si>
  <si>
    <t>10.1073/pnas.1517402113</t>
  </si>
  <si>
    <t>Hanafi, Laila-Aicha</t>
  </si>
  <si>
    <t>10.1371/journal.pone.0099211</t>
  </si>
  <si>
    <t>Wang, Shuo</t>
  </si>
  <si>
    <t>10.1021/ac503860d</t>
  </si>
  <si>
    <t>microRNA (miRNA)-141 and miRNA-21 expression levels</t>
  </si>
  <si>
    <t>Chiaradonna, Ferdinando</t>
  </si>
  <si>
    <t>10.1089/ars.2014.6189</t>
  </si>
  <si>
    <t>MCF7, SKBR3, T47D, MDA-MB-361, BT474</t>
  </si>
  <si>
    <t>Ablett, Matthew P.</t>
  </si>
  <si>
    <t>10.18632/oncotarget.1169</t>
  </si>
  <si>
    <t>MCF10A, 226L, MCF7, T47D, SKBR3,</t>
  </si>
  <si>
    <t>Chen, Luxi</t>
  </si>
  <si>
    <t>10.1021/acscombsci.8b00026</t>
  </si>
  <si>
    <t>TNBC</t>
  </si>
  <si>
    <t>Iriondo, Oihana</t>
  </si>
  <si>
    <t>10.1038/s41467-018-04460-w</t>
  </si>
  <si>
    <t>MDA-MB-231, HS578T</t>
  </si>
  <si>
    <t>Balaban, Seher</t>
  </si>
  <si>
    <t>10.1186/s40170-016-0163-7</t>
  </si>
  <si>
    <t>MCF7, MDA-MB-231, HTB-26, 47-D (HTB-113, ATCC), MDA-MB-436 (HTB-130, ATCC), MDA-MB-134 (HTB-23, ATCC), MDA-MB-175 (HTB-25, ATCC), MDA-MB-330 (HTB-127, ATCC), MDA-MB-361 (HTB-27, ATCC), MDA-MB-468 (HTB-132, ATCC), BT483 (HTB-121, ATCC), BT474 (HTB-20, ATCC), BT20 (HTB-19, ATCC), BT549 (HTB-122, ATCC), HCC38 (CRL-2314, ATCC), HCC70 (CRL-2315, ATCC), HCC1143 (CRL-2321, ATCC), HCC1187 (CRL-2322, ATCC), HCC1500 (CRL-2329, ATCC), HCC1954 (CRL-2338, ATCC), MCF10A, MCF12A</t>
  </si>
  <si>
    <t>Wu, Huimin</t>
  </si>
  <si>
    <t>10.1155/2017/3656193</t>
  </si>
  <si>
    <t>Ivers, Laura P.</t>
  </si>
  <si>
    <t>10.1186/s12935-014-0108-6</t>
  </si>
  <si>
    <t>Ai, Lingbao</t>
  </si>
  <si>
    <t>10.1158/0008-5472.CAN-13-3579</t>
  </si>
  <si>
    <t>MCF10A, MCF7</t>
  </si>
  <si>
    <t>van Rensburg, Helena J. Janse</t>
  </si>
  <si>
    <t>10.1016/j.cellsig.2018.08.012</t>
  </si>
  <si>
    <t>Ziegler, Yvonne S.</t>
  </si>
  <si>
    <t>10.1371/journal.pone.0158296</t>
  </si>
  <si>
    <t>MCF7, MDA-MB-231, DT22, DT28, MCF10A</t>
  </si>
  <si>
    <t>2D/2.5D/3D</t>
  </si>
  <si>
    <t>Sanchez-Bailon, Maria Pilar</t>
  </si>
  <si>
    <t>10.18632/oncotarget.3760</t>
  </si>
  <si>
    <t>MDA-MB-231, SUM159PT</t>
  </si>
  <si>
    <t>Metastasis; Patient Stratification</t>
  </si>
  <si>
    <t>Xing, F.</t>
  </si>
  <si>
    <t>10.1038/onc.2014.412</t>
  </si>
  <si>
    <t>MDA-MB-231 , MCF7, MDA-MB-231BrM-2a, CN34 , CN34-BrM2c</t>
  </si>
  <si>
    <t>mir509, RhoC and TNF-α, MMP9, correlation</t>
  </si>
  <si>
    <t>Bon, Emeline</t>
  </si>
  <si>
    <t>10.1038/ncomms13648</t>
  </si>
  <si>
    <t>MCF7, MDA-MB-468 , MDA-MB-435s</t>
  </si>
  <si>
    <t>Romano, Beatriz</t>
  </si>
  <si>
    <t>10.1016/j.ejmech.2014.06.076</t>
  </si>
  <si>
    <t>10.1016/j.bmc.2015.02.048</t>
  </si>
  <si>
    <t>Liu, Z</t>
  </si>
  <si>
    <t>MCF10A, MCF7, MDA-MB-231, SK-BR-3,</t>
  </si>
  <si>
    <t>Quagliariello, Vincenzo</t>
  </si>
  <si>
    <t>10.1002/jcp.25587</t>
  </si>
  <si>
    <t>Tian, Lu</t>
  </si>
  <si>
    <t>10.18632/oncotarget.25415</t>
  </si>
  <si>
    <t>MCF7, T47D, SUM159PT</t>
  </si>
  <si>
    <t>Gokmen-Polar, Yesim</t>
  </si>
  <si>
    <t>10.1371/journal.pone.0204658</t>
  </si>
  <si>
    <t>MCF7, T-47D , ZR75.1,</t>
  </si>
  <si>
    <t>phosphoprotein profile, DLC1, correlation, cell-cycle, apoptosis, colony formation, invasion, correlation</t>
  </si>
  <si>
    <t>Flaherty, Renee L.</t>
  </si>
  <si>
    <t>10.1186/s13058-017-0823-8</t>
  </si>
  <si>
    <t>Tung Nguyen</t>
  </si>
  <si>
    <t>10.1074/jbc.M113.496992</t>
  </si>
  <si>
    <t>CEACAM1, Calmodulin Kinase IID, lumen formation, apoptosis</t>
  </si>
  <si>
    <t>Rangel, Luciana P.</t>
  </si>
  <si>
    <t>10.1074/jbc.RA118.004671</t>
  </si>
  <si>
    <t>P53, PRIMA-1 (lysate)</t>
  </si>
  <si>
    <t>Pettersson, Filippa</t>
  </si>
  <si>
    <t>10.1158/0008-5472.CAN-14-1996</t>
  </si>
  <si>
    <t>Cancer Initiation and Development;
Metastasis</t>
  </si>
  <si>
    <t>Werner, Stefan</t>
  </si>
  <si>
    <t>10.1186/s12885-015-1907-4</t>
  </si>
  <si>
    <t>MDA-MB-231, Hs578T , BT549, MCF7, CAMA-1, T-47D, ZR-75-1, SKBR3 , BT474</t>
  </si>
  <si>
    <t>Eletxigerra, U.</t>
  </si>
  <si>
    <t>10.1002/elan.201501090</t>
  </si>
  <si>
    <t>MCF‐7 , MDA‐MB‐436</t>
  </si>
  <si>
    <t xml:space="preserve"> PR, ERα</t>
  </si>
  <si>
    <t>Thorne, James L.</t>
  </si>
  <si>
    <t>10.1016/j.bbagrm.2018.08.005</t>
  </si>
  <si>
    <t>MCF7, HB2</t>
  </si>
  <si>
    <t>MiR-19b, HuR, ABCB1/P-glycoprotein, mRNA profile</t>
  </si>
  <si>
    <t>Tiong, Kai Hung</t>
  </si>
  <si>
    <t>10.18632/oncotarget.9328</t>
  </si>
  <si>
    <t>MDA-MB-468, MDA-MB-231, HCC1937, SKBR3, T47D , MCF7</t>
  </si>
  <si>
    <t>Mori, Noriko</t>
  </si>
  <si>
    <t>10.1002/nbm.3429</t>
  </si>
  <si>
    <t>Gaowa, Siqin</t>
  </si>
  <si>
    <t>10.1111/cas.13824</t>
  </si>
  <si>
    <t>MCF‐7, SK‐BR‐3, MDA‐MB‐231</t>
  </si>
  <si>
    <t>Niu, Xiaoyun</t>
  </si>
  <si>
    <t>10.1016/j.msec.2017.04.013</t>
  </si>
  <si>
    <t>Fish, Lisa</t>
  </si>
  <si>
    <t>10.1038/s41591-018-0230-4</t>
  </si>
  <si>
    <t>MDA-MB-231, CN34 HCC1395 HCC38, MDA-MB-453, SK-BR-3, ZR-75-1, MCF7</t>
  </si>
  <si>
    <t>oncRNAs, T3P, NUPR1, PANX2</t>
  </si>
  <si>
    <t>Labidi-Galy, S. I.</t>
  </si>
  <si>
    <t>10.1038/onc.2013.562</t>
  </si>
  <si>
    <t>T47D, MCF7, HCC1954, MDA-MB-468, BT549 , HCC114,</t>
  </si>
  <si>
    <t>Smith, Shannon M.</t>
  </si>
  <si>
    <t>10.1371/journal.pone.0106966</t>
  </si>
  <si>
    <t>Lee, Hyeseung</t>
  </si>
  <si>
    <t>10.1158/0008-5472.CAN-15-2322</t>
  </si>
  <si>
    <t>MDA-MB-231, MDA-parental, MDA-LM2, CN34-parental, CN34-LM1A</t>
  </si>
  <si>
    <t>TMEM2, SOX4, migration, invasion</t>
  </si>
  <si>
    <t>Stone, Erica L.</t>
  </si>
  <si>
    <t>10.1016/j.bmc.2015.09.052</t>
  </si>
  <si>
    <t>MDA-MB-468, MCF7, HCC2998, KM12</t>
  </si>
  <si>
    <t>Qadir, Abdul S.</t>
  </si>
  <si>
    <t>10.1016/j.celrep.2017.02.037</t>
  </si>
  <si>
    <t>CD95, FAS, STAT1, Type I Interferon Response</t>
  </si>
  <si>
    <t>Saha, S. K.</t>
  </si>
  <si>
    <t>10.1038/onc.2016.221</t>
  </si>
  <si>
    <t>MDA-MB-231, SKBR3, MCF7</t>
  </si>
  <si>
    <t>KRT19, β-catenin, RAC1, NUMB, NOTCH, SCRAMBLE, SOX2, NANOG, OCT4, MIGRATION</t>
  </si>
  <si>
    <t>Macpherson, Iain R.</t>
  </si>
  <si>
    <t>10.1242/jcs.135947</t>
  </si>
  <si>
    <t>MDA-MB-231, MCF10DCIS.com</t>
  </si>
  <si>
    <t>CLIC3, MT1-MMP, invasion, correlation, endosomes, lysosomes</t>
  </si>
  <si>
    <t>McNair, Kara</t>
  </si>
  <si>
    <t>10.1080/15384047.2018.1529109</t>
  </si>
  <si>
    <t>Serine protease, beta-catenin, neogenein</t>
  </si>
  <si>
    <t>Chan, S-H</t>
  </si>
  <si>
    <t>10.1038/onc.2014.10</t>
  </si>
  <si>
    <t>MCF7, T-47D, SK-BR-3, BT549, Hs578T, MDA-MB-231 , MDA-MB-453</t>
  </si>
  <si>
    <t>Mir-149, GIT-1, migration, invasion</t>
  </si>
  <si>
    <t>Singh, Bhupendra</t>
  </si>
  <si>
    <t>10.1371/journal.pone.0139846</t>
  </si>
  <si>
    <t>MCF12A, MCF7 , MDA-MB-231</t>
  </si>
  <si>
    <t>POLG1, invasion</t>
  </si>
  <si>
    <t>Klutzny, Saskia</t>
  </si>
  <si>
    <t>10.1038/s41419-017-0202-5</t>
  </si>
  <si>
    <t>SUM149, T47D, SW620, SW480, SK-BR-3</t>
  </si>
  <si>
    <t>PDE5, ADLH</t>
  </si>
  <si>
    <t>Roy, Anita</t>
  </si>
  <si>
    <t>10.1002/ptr.5408</t>
  </si>
  <si>
    <t>MCF7 , MDA-MB-231, MCF10A</t>
  </si>
  <si>
    <t>10.1016/j.bbamcr.2014.10.004</t>
  </si>
  <si>
    <t>Hs578T , MDA-MB-231, MCF7</t>
  </si>
  <si>
    <t>proliferation, IL-6</t>
  </si>
  <si>
    <t>Yamamoto, Mizuki</t>
  </si>
  <si>
    <t>10.1111/cas.13246</t>
  </si>
  <si>
    <t>HCC38</t>
  </si>
  <si>
    <t>Fathi, Marziyeh</t>
  </si>
  <si>
    <t>10.1016/j.ijbiomac.2019.01.122</t>
  </si>
  <si>
    <t>Meng, He</t>
  </si>
  <si>
    <t>10.1021/acs.jproteome.7b00795</t>
  </si>
  <si>
    <t>genome-wide protein profile, protein stability</t>
  </si>
  <si>
    <t>Honarvar, Hadis</t>
  </si>
  <si>
    <t>10.1038/s41598-018-21283-3</t>
  </si>
  <si>
    <t>drug cellular uptake</t>
  </si>
  <si>
    <t>Licciardello, M. P.</t>
  </si>
  <si>
    <t>10.1038/onc.2014.319</t>
  </si>
  <si>
    <t>HCC38HCC1599HCC1187, HCC2218, MCF10</t>
  </si>
  <si>
    <t>Cancer Initiation and Development; Patient Stratification</t>
  </si>
  <si>
    <t>Bierie, Brian</t>
  </si>
  <si>
    <t>10.1073/pnas.1618298114</t>
  </si>
  <si>
    <t>MDA-MB-157, MDA-MB-231, HCC38, HCC1806, HCC1143, HS578T, BT549, MDA-MB-468, SUM159, SUM149</t>
  </si>
  <si>
    <t>ITGB4, ZEB1, TAp63α, SNAIL, CDH1, CDH3, p63, FN1, AKT, COXIV, ERK1/2, correlation</t>
  </si>
  <si>
    <t>Shi, YeHui</t>
  </si>
  <si>
    <t>10.1007/s00044-018-2247-0</t>
  </si>
  <si>
    <t>SKBR3 , SUM159</t>
  </si>
  <si>
    <t>Saha, Subbroto Kumar</t>
  </si>
  <si>
    <t>10.3390/ijms19051423</t>
  </si>
  <si>
    <t>KRT19, Wnt/NOTCH, NUMB, correlation, ALDH1</t>
  </si>
  <si>
    <t>Bouchekioua-Bouzaghou, Katia</t>
  </si>
  <si>
    <t>10.1002/ijc.28781</t>
  </si>
  <si>
    <t>Behrouzfar, Kiarash</t>
  </si>
  <si>
    <t>10.1002/cbf.3279</t>
  </si>
  <si>
    <t>NAMPT/visfatin, p53, SIRT1, NAD, proliferation</t>
  </si>
  <si>
    <t>Poli, Elizabeth</t>
  </si>
  <si>
    <t>10.1371/journal.pone.0142224</t>
  </si>
  <si>
    <t>184A1, HMEC, HCC1428, T47D, ZR7530, AU565, HCC202, HCC70, UACC3199, DU4475, HCC1937, HS578T, HCC38, MDA-MB-231</t>
  </si>
  <si>
    <t>Abdel-Bar, Hend Mohamed</t>
  </si>
  <si>
    <t>10.1016/j.ijpharm.2014.11.005</t>
  </si>
  <si>
    <t>De Summa, S.</t>
  </si>
  <si>
    <t>10.1038/cddis.2014.30</t>
  </si>
  <si>
    <t>MDA-MB-231, SUM149PT, SUM1315MO2,</t>
  </si>
  <si>
    <t xml:space="preserve">mir17, BER1, APEX1/REF1, OGG1 NTHL1, XRCC1, PARP1 </t>
  </si>
  <si>
    <t>Iida, Joji</t>
  </si>
  <si>
    <t>10.1186/s12967-016-0797-9</t>
  </si>
  <si>
    <t>MCF10A, HCC38, SK-Br3, MCF7, MDA-MB-231, HCC1806</t>
  </si>
  <si>
    <t>Martin-Sanchez, Esperanza</t>
  </si>
  <si>
    <t>10.1186/s13148-016-0309-z</t>
  </si>
  <si>
    <t>T-47D, BT474, BT549, MDA-MB-468, Hs 578 T , MCF7</t>
  </si>
  <si>
    <t>Nakai, Katsuya</t>
  </si>
  <si>
    <t>10.1007/s12282-017-0790-z</t>
  </si>
  <si>
    <t>HCC38, HCC1937, MDA-MB-468, BT549, Hs-578T, MDA-MB-436, MDA-MB-231, MDA-MB-453, MCF7, T47D</t>
  </si>
  <si>
    <t>Al-Asmari, Abdulrahman Khazim</t>
  </si>
  <si>
    <t>10.1371/journal.pone.0135814</t>
  </si>
  <si>
    <t>Zeighamian, Vahideh</t>
  </si>
  <si>
    <t>10.3109/21691401.2014.982803</t>
  </si>
  <si>
    <t>Ma, Zhongliang</t>
  </si>
  <si>
    <t>10.3892/ol.2016.5147</t>
  </si>
  <si>
    <t>Eterno, V.</t>
  </si>
  <si>
    <t>10.1038/srep28436</t>
  </si>
  <si>
    <t>AurkA, wnt3a, miR-128, β-catenin nuclear/cytoplasmic localization, stat3, MPP9, SNAIL</t>
  </si>
  <si>
    <t>Lee, M. W.</t>
  </si>
  <si>
    <t>10.1038/cddis.2014.225</t>
  </si>
  <si>
    <t>MDA-MB-231, MCF10</t>
  </si>
  <si>
    <t>Liu, Zhao</t>
  </si>
  <si>
    <t>10.1371/journal.pone.0131207</t>
  </si>
  <si>
    <t>MCF7, ZR-75-1, MDA-MB-231 , SUM1315</t>
  </si>
  <si>
    <t>10.1074/jbc.RA117.000245</t>
  </si>
  <si>
    <t>MCF7 , SUM159</t>
  </si>
  <si>
    <t>TRIM21, SALL4</t>
  </si>
  <si>
    <t>Ye, Xiaoxia</t>
  </si>
  <si>
    <t>10.1002/elps.201300586</t>
  </si>
  <si>
    <t>Ujjwal, Rewati Raman</t>
  </si>
  <si>
    <t>10.1021/acsami.5b02452</t>
  </si>
  <si>
    <t>Netsirisawan, P</t>
  </si>
  <si>
    <t>HMEC, MEGM®</t>
  </si>
  <si>
    <t xml:space="preserve"> O-GlcNAcomic profile</t>
  </si>
  <si>
    <t>Uhlman, Andrew</t>
  </si>
  <si>
    <t>10.1007/s12307-017-0196-7</t>
  </si>
  <si>
    <t>Secreted Cathepsin B and Cathepsin L</t>
  </si>
  <si>
    <t>Scrivano, Luca</t>
  </si>
  <si>
    <t>10.1002/pat.4512</t>
  </si>
  <si>
    <t>Saracligil, B.</t>
  </si>
  <si>
    <t>10.4149/BLL_2017_021</t>
  </si>
  <si>
    <t>Nelson, Adam W.</t>
  </si>
  <si>
    <t>10.1016/j.mce.2016.11.016</t>
  </si>
  <si>
    <t>MDA-MB-231-ERβ</t>
  </si>
  <si>
    <t>Peng, Wenjing</t>
  </si>
  <si>
    <t>10.1002/elps.201700027</t>
  </si>
  <si>
    <t>MDA‐MB‐231BR</t>
  </si>
  <si>
    <t>Tracy, Kirsten M.</t>
  </si>
  <si>
    <t>10.1002/jcp.25997</t>
  </si>
  <si>
    <t>normal‐like MCF‐10A, HRAS‐transformed MCF‐10AT1 (pre‐malign/ant), MCF‐10CA1a (malign/ant) cells,</t>
  </si>
  <si>
    <t>genome wide RNA profile, IGFL2‐AS1, migration</t>
  </si>
  <si>
    <t>Fararjeh, Abdul-Fattah Salah</t>
  </si>
  <si>
    <t>10.1002/tox.22659</t>
  </si>
  <si>
    <t>HBL-100</t>
  </si>
  <si>
    <t>Cavnar, Stephen P.</t>
  </si>
  <si>
    <t>10.18383/j.tom.2016.00157</t>
  </si>
  <si>
    <t>T47D, MDA-MB-231</t>
  </si>
  <si>
    <t>metabolic activity</t>
  </si>
  <si>
    <t>Das, Tuhin</t>
  </si>
  <si>
    <t>10.21873/anticanres.11496</t>
  </si>
  <si>
    <t>MCF7, MDA-MB-231 , BT474</t>
  </si>
  <si>
    <t>Florczyk, Stephen J.</t>
  </si>
  <si>
    <t>10.1039/c6tb01713d</t>
  </si>
  <si>
    <t>morphology, CD133, NANOG</t>
  </si>
  <si>
    <t>Zhao, Yu-fang</t>
  </si>
  <si>
    <t>10.1021/acsami.6b15187</t>
  </si>
  <si>
    <t>10.18632/oncotarget.25891</t>
  </si>
  <si>
    <t>21PT, 21MT-2</t>
  </si>
  <si>
    <t>viability, SNAIL, SLUG, VIMENTIN, E-Cadherin, TWIST, LOx and LOX-like enzymes, migration, EMT</t>
  </si>
  <si>
    <t>Esparza-Lopez, Jose</t>
  </si>
  <si>
    <t>10.1186/s12885-016-2769-0</t>
  </si>
  <si>
    <t>HER1, HER2, HER3, HER4, PDGFR, c-Kit, c-Met, IGF1R, VEGFR2, cell proliferation, cell migration, cell-adhesion, cytotoxicity</t>
  </si>
  <si>
    <t>Clark, Amanda M.</t>
  </si>
  <si>
    <t>10.1074/mcp.RA117.000370</t>
  </si>
  <si>
    <t>Wanandi, S.I.</t>
  </si>
  <si>
    <t>10.1590/1414-431x20176538</t>
  </si>
  <si>
    <t>Payton-Stewart, Florastina</t>
  </si>
  <si>
    <t>10.1016/j.bbrc.2014.06.130</t>
  </si>
  <si>
    <t>Clark, A. M.</t>
  </si>
  <si>
    <t>10.1039/c6lc01171c</t>
  </si>
  <si>
    <t>proportion of tumor cells entering dormancy</t>
  </si>
  <si>
    <t>Sen, L.T.</t>
  </si>
  <si>
    <t>10.1088/1742-6596/1073/3/032066</t>
  </si>
  <si>
    <t>Human BCSCs (CD24−/CD44+)</t>
  </si>
  <si>
    <t>Phong Minh Le</t>
  </si>
  <si>
    <t>10.7603/s40730-016-0028-2</t>
  </si>
  <si>
    <t>monocyte-derived immature DCs</t>
  </si>
  <si>
    <t>Pavlikova, Nela</t>
  </si>
  <si>
    <t>10.3892/ijo.2014.2484</t>
  </si>
  <si>
    <t>SK-BR-3</t>
  </si>
  <si>
    <t>protein profile</t>
  </si>
  <si>
    <t>10.1016/j.actbio.2017.05.004</t>
  </si>
  <si>
    <t>MCF10, MCF7</t>
  </si>
  <si>
    <t>van Agthoven, Ton</t>
  </si>
  <si>
    <t>10.1371/journal.pone.0136845</t>
  </si>
  <si>
    <t>MDA-MB-134 , MDA-MB-453</t>
  </si>
  <si>
    <t>Rahal, Omar M.</t>
  </si>
  <si>
    <t>10.1016/j.ijrobp.2017.11.043</t>
  </si>
  <si>
    <t>SUM149, SUM190, MDA-IBC3 (generated de novo), PCMB</t>
  </si>
  <si>
    <t>Ren, Xiang</t>
  </si>
  <si>
    <t>10.1021/acssensors.8b00301</t>
  </si>
  <si>
    <t>MDA-MB-231, HCC1806, MCF7, MCF10A</t>
  </si>
  <si>
    <t>Cells/Algorithms</t>
  </si>
  <si>
    <t>Model/method develop.(exp./theor.)</t>
  </si>
  <si>
    <t>Pharmacological/Physical Treatment; Patient Stratification</t>
  </si>
  <si>
    <t>Lucantoni, Federico</t>
  </si>
  <si>
    <t>10.1038/s41419-017-0039-y</t>
  </si>
  <si>
    <t>HCC1937, HCC1143, MDA-MB-231, MDA-MB-468</t>
  </si>
  <si>
    <t>Zhang, Li</t>
  </si>
  <si>
    <t>10.1155/2019/7378967</t>
  </si>
  <si>
    <t>MDA-MB-231, MDA-MB-468, T47D, MCF7,</t>
  </si>
  <si>
    <t>Matamala, Nerea</t>
  </si>
  <si>
    <t>10.18632/oncotarget.7705</t>
  </si>
  <si>
    <t>MDA-MB-231, Hs578T, SKBR3, BT474, MCF7</t>
  </si>
  <si>
    <t>miR-498, BRCA-1</t>
  </si>
  <si>
    <t>Schlotz, Nina</t>
  </si>
  <si>
    <t>10.1016/j.tiv.2017.08.017</t>
  </si>
  <si>
    <t>Szwajda, Agnieszka</t>
  </si>
  <si>
    <t>10.1016/j.chembiol.2015.06.021</t>
  </si>
  <si>
    <t>HCC1143 , HCC1599 , HCC1937 , MDA-MB-468 , HDQ-P1 , CAL-85-1 , BT549, CAL-120 , CAL-51 , Hs-578T , MDA-MB-231, MDA-MB-436, DU-4475, CAL-148 , MFM-223, MDA-MB-453 , SK-BR-3, T-47D , ZR-75-1, MCF7, BT474, MCF10A</t>
  </si>
  <si>
    <t>Kinase Inhibition Sensitivity Score</t>
  </si>
  <si>
    <t>Konova, V.</t>
  </si>
  <si>
    <t>10.1080/1062936X.2015.1076516</t>
  </si>
  <si>
    <t>10.1186/s13045-019-0697-6</t>
  </si>
  <si>
    <t>MCF7, MDA-MB-231, BC</t>
  </si>
  <si>
    <t>Cells/Cell free</t>
  </si>
  <si>
    <t>six2, RNA profile, CYP4Z1, CYP4Z2P, PI3K/Akt and ERK1/2 pathways, ceRNET_CC</t>
  </si>
  <si>
    <t>Jadaliha, Mahdieh</t>
  </si>
  <si>
    <t>10.1371/journal.pgen.1007802</t>
  </si>
  <si>
    <t>M1-M4MCF10A</t>
  </si>
  <si>
    <t>Long noncoding RNAs expression, PDCD4, viability, migration</t>
  </si>
  <si>
    <t>10.1016/j.ijbiomac.2017.11.006</t>
  </si>
  <si>
    <t>P53</t>
  </si>
  <si>
    <t>10.1007/s10549-016-3820-1</t>
  </si>
  <si>
    <t>SUM159PT, MCF10DCIS.com</t>
  </si>
  <si>
    <t>PDI, ERp44, or ERp57, colony formation, viability</t>
  </si>
  <si>
    <t>Ongaro, Alessia</t>
  </si>
  <si>
    <t>10.1177/1533033818764498</t>
  </si>
  <si>
    <t>Cells/Computational</t>
  </si>
  <si>
    <t>rate of electroporated cells</t>
  </si>
  <si>
    <t>Logsdon, Daniel K.</t>
  </si>
  <si>
    <t>10.1007/s12195-017-0498-3</t>
  </si>
  <si>
    <t>Harma, Ville</t>
  </si>
  <si>
    <t>10.1371/journal.pone.0096426</t>
  </si>
  <si>
    <t>MDA-MB-231 SA</t>
  </si>
  <si>
    <t>Pharmacokinetic study</t>
  </si>
  <si>
    <t>McKenna, Matthew T.</t>
  </si>
  <si>
    <t>10.1007/s10439-018-2001-2</t>
  </si>
  <si>
    <t>cell count, proliferation rate</t>
  </si>
  <si>
    <t>Kim, Sinae</t>
  </si>
  <si>
    <t>10.1016/j.canlet.2014.11.058</t>
  </si>
  <si>
    <t>MCF7, MDA-MB-436, BC</t>
  </si>
  <si>
    <t>Sung, Wonmo</t>
  </si>
  <si>
    <t>10.1667/RR15134.1</t>
  </si>
  <si>
    <t>Gold Nanoparticles uptake</t>
  </si>
  <si>
    <t>Ismail, Eman H.</t>
  </si>
  <si>
    <t>10.3390/ijms19092612</t>
  </si>
  <si>
    <t>Miglio, Umberto</t>
  </si>
  <si>
    <t>10.1002/ijc.31831</t>
  </si>
  <si>
    <t>A549, HCT116, MDA‐MB468, T‐47D, ZR‐75‐1, HS‐578 T, MCF‐7, MDA‐MB231, SKBR3, BT474, MDA‐MB453</t>
  </si>
  <si>
    <t>Cells/Computational/Ex vivo</t>
  </si>
  <si>
    <t>LINE1‐MET</t>
  </si>
  <si>
    <t>Ali, Rizwan</t>
  </si>
  <si>
    <t>10.1186/s12885-017-3812-5</t>
  </si>
  <si>
    <t>MCF7, MDA-MB-231, MCF10A / BC</t>
  </si>
  <si>
    <t>Cells/Ex vivo</t>
  </si>
  <si>
    <t>Organ slice</t>
  </si>
  <si>
    <t>Hosein, Abdel Nasser</t>
  </si>
  <si>
    <t>10.1186/s12885-015-1117-0</t>
  </si>
  <si>
    <t>CAFs, MCF7</t>
  </si>
  <si>
    <t xml:space="preserve">Genome-wide RNA, S100A2 </t>
  </si>
  <si>
    <t>Kikuchi, Kyoko</t>
  </si>
  <si>
    <t>10.1007/s10549-017-4464-5</t>
  </si>
  <si>
    <t>MDA-MB-453, CAFs</t>
  </si>
  <si>
    <t>Microenvironment-Tumor Interactions; Metastasis</t>
  </si>
  <si>
    <t>Vinson, Benjamin T.</t>
  </si>
  <si>
    <t>10.1088/1758-5090/aa6bad</t>
  </si>
  <si>
    <t>MCF7 , MDA-MB-231, adipose cells</t>
  </si>
  <si>
    <t>Hollmen, Maija</t>
  </si>
  <si>
    <t>10.1038/srep09188</t>
  </si>
  <si>
    <t>T47D, MDA-MB-231, Human monocytes</t>
  </si>
  <si>
    <t>Adriana Espinoza-Sanchez, Nancy</t>
  </si>
  <si>
    <t>10.3389/fimmu.2017.00205</t>
  </si>
  <si>
    <t>T47D, CF-7,MDA-MB-231, human monocyte</t>
  </si>
  <si>
    <t>Lawrence, Robert T.</t>
  </si>
  <si>
    <t>10.1016/j.celrep.2015.03.050</t>
  </si>
  <si>
    <t>DU4475, SW527, HCC1806, MDA-MB-436, MCF10A, HCC38, HCC1143, HCC1937, BT20, MDA-MB-468, BT549, HS578T, MDA-MB-231, MDA-MB-157, BC</t>
  </si>
  <si>
    <t>Scaling, Allison L.</t>
  </si>
  <si>
    <t>10.1007/s12672-014-0174-1</t>
  </si>
  <si>
    <t>proliferation, EGF, ERK, GPER</t>
  </si>
  <si>
    <t>Luengo-Gil, Gines</t>
  </si>
  <si>
    <t>10.1371/journal.pone.0194638</t>
  </si>
  <si>
    <t>MCF7, MDA-MB-231, endothelial cells</t>
  </si>
  <si>
    <t>miR-20a expression and correlation with clinical outcome, VEGFA, THBS1</t>
  </si>
  <si>
    <t>Mohamed, Mona M.</t>
  </si>
  <si>
    <t>10.1016/j.biocel.2013.11.015</t>
  </si>
  <si>
    <t>SUM149, macrophages</t>
  </si>
  <si>
    <t>BC/DCIS</t>
  </si>
  <si>
    <t>Li, Zhenling</t>
  </si>
  <si>
    <t>10.1186/s12885-016-2724-0</t>
  </si>
  <si>
    <t>TIAM1</t>
  </si>
  <si>
    <t>Feng, Yu-Zhen</t>
  </si>
  <si>
    <t>10.3892/or.2017.5696</t>
  </si>
  <si>
    <t>Jandial, Rahul</t>
  </si>
  <si>
    <t>10.1007/s10585-017-9839-9</t>
  </si>
  <si>
    <t>BT474, MDA-MB-231, BC</t>
  </si>
  <si>
    <t>Yang, L.</t>
  </si>
  <si>
    <t>10.1186/1471-2407-14-124</t>
  </si>
  <si>
    <t>WNT5b, MCL1, migration, viability, cyclin E, cyclin D1, caspase 3, caspase 8, OXPHOS</t>
  </si>
  <si>
    <t>Li, Juan</t>
  </si>
  <si>
    <t>10.1186/s13046-014-0070-0</t>
  </si>
  <si>
    <t>MCF10A, MCF7, T47D, SKBR3, MDA-MB-435, BT474</t>
  </si>
  <si>
    <t>Ma, Zhenhai</t>
  </si>
  <si>
    <t>10.1002/iub.1494</t>
  </si>
  <si>
    <t>MiR profile, MicroRNA‐409‐3p, cell invasion, ZEB1, migration</t>
  </si>
  <si>
    <t>Shi, Meilin</t>
  </si>
  <si>
    <t>10.1186/s12943-015-0332-2</t>
  </si>
  <si>
    <t>MDA-MB-231 , BT549</t>
  </si>
  <si>
    <t>Giordano, Cinzia</t>
  </si>
  <si>
    <t>10.18632/oncotarget.6014</t>
  </si>
  <si>
    <t>MCF7 , MDA-MB-231, CAFs</t>
  </si>
  <si>
    <t>Chi, Limin</t>
  </si>
  <si>
    <t>10.1186/s13058-017-0838-1</t>
  </si>
  <si>
    <t>BT549, MDA-MB-453, MDA-MB435, SKBR3, Bcap37, MCF7, ZR-75-30, T47D/ BC</t>
  </si>
  <si>
    <t>TIMELESS, MYC, correlation, migration, invasion, CD44, CD24</t>
  </si>
  <si>
    <t>Williams, Kathryn E.</t>
  </si>
  <si>
    <t>10.1002/stem.1843</t>
  </si>
  <si>
    <t>MCF10DCIS.com (DCIS.com) , SUM225, BC</t>
  </si>
  <si>
    <t>Li, Teng</t>
  </si>
  <si>
    <t>10.1007/s12282-016-0736-x</t>
  </si>
  <si>
    <t>MDA-MB-231, MCF7, MDA-MB-436, T47D, MCF10A, BC</t>
  </si>
  <si>
    <t>Long non-coding RNA TUG1, proliferation, migration, invasion</t>
  </si>
  <si>
    <t>Kang, Le</t>
  </si>
  <si>
    <t>10.1111/cas.12656</t>
  </si>
  <si>
    <t>MCF7, BC</t>
  </si>
  <si>
    <t>Mukherjee, Shravanti</t>
  </si>
  <si>
    <t>10.1186/scrt506</t>
  </si>
  <si>
    <t>MCF7 bCSCs, T47D, BC</t>
  </si>
  <si>
    <t>Lin, Sensen</t>
  </si>
  <si>
    <t>10.18632/oncotarget.22786</t>
  </si>
  <si>
    <t>MDA-MB-231, human macrophages</t>
  </si>
  <si>
    <t>lactic acid, CCL5 in human macrophages, Notch signaling, TGF-β signaling, aerobic glicolysis, AMPK signaling, EMT</t>
  </si>
  <si>
    <t>Ribas, Ricardo</t>
  </si>
  <si>
    <t>10.1186/s13058-014-0447-1</t>
  </si>
  <si>
    <t>MCF7, HCC1428, ZR75.1, T47D , SUM44 (ER+), BC</t>
  </si>
  <si>
    <t>Li, Song</t>
  </si>
  <si>
    <t>10.1080/15384101.2018.1511510</t>
  </si>
  <si>
    <t>MCF10A.NeuT, MCF10A / BC</t>
  </si>
  <si>
    <t>ErbB2, viability, apical-basal polarity, DLG1, ezrin–radixin–moesin, EMT</t>
  </si>
  <si>
    <t>Bocci, Federico</t>
  </si>
  <si>
    <t>10.1073/pnas.1815345116</t>
  </si>
  <si>
    <t>Cells/Mathematical</t>
  </si>
  <si>
    <t>viability, EMT</t>
  </si>
  <si>
    <t>Jacquemet, Guillaume</t>
  </si>
  <si>
    <t>10.1083/jcb.201704045</t>
  </si>
  <si>
    <t>MCF10A, MCF10AT, MCF10 DCIS.COM (DCIS.COM)</t>
  </si>
  <si>
    <t>filopodia density and lenght measurement</t>
  </si>
  <si>
    <t>Ray, Arja</t>
  </si>
  <si>
    <t>10.1039/c7ib00152e</t>
  </si>
  <si>
    <t>Geltmeier, Annette</t>
  </si>
  <si>
    <t>10.1371/journal.pone.0134999</t>
  </si>
  <si>
    <t>MCF7, MCF10A, MDA-MB-231, MDA-MB-361</t>
  </si>
  <si>
    <t>Drug develop./testing;
Model/method develop. (theor.);
Model/method qualification</t>
  </si>
  <si>
    <t>Molavian, Hamid R.</t>
  </si>
  <si>
    <t>10.1038/srep27439</t>
  </si>
  <si>
    <t>Rogers, Samuel</t>
  </si>
  <si>
    <t>10.1038/s41388-018-0295-z</t>
  </si>
  <si>
    <t>MASTL, Ki67, chromosome stability, cell proliferation, genome wide phosphoprotein profiling, cell migration, cell-cell interaction, morphology DNA damage</t>
  </si>
  <si>
    <t>Bhat, Jyotsna</t>
  </si>
  <si>
    <t>10.1021/acsomega.6b00531</t>
  </si>
  <si>
    <t>Kilaru, Ravendra Babu</t>
  </si>
  <si>
    <t>10.1016/j.bmcl.2014.07.058</t>
  </si>
  <si>
    <t>Wu, Hancong</t>
  </si>
  <si>
    <t>10.1039/c8an00729b</t>
  </si>
  <si>
    <t>Cells/Simulation</t>
  </si>
  <si>
    <t>cell viability</t>
  </si>
  <si>
    <t>Viswanath, Ambily Nath Indu</t>
  </si>
  <si>
    <t>10.1111/cbdd.13322</t>
  </si>
  <si>
    <t>Bergom, Carmen</t>
  </si>
  <si>
    <t>10.1074/jbc.M115.696831</t>
  </si>
  <si>
    <t>U87, T47D, MCF7, U251</t>
  </si>
  <si>
    <t>10.1007/s13277-013-1099-y</t>
  </si>
  <si>
    <t>Borik, Rita M.</t>
  </si>
  <si>
    <t>10.3390/molecules23061398</t>
  </si>
  <si>
    <t>Diyah, N.W.</t>
  </si>
  <si>
    <t>Talhouk, Rabih S.</t>
  </si>
  <si>
    <t>10.1155/2015/474597</t>
  </si>
  <si>
    <t>Li, Jianzong</t>
  </si>
  <si>
    <t>10.3390/ijms17071055</t>
  </si>
  <si>
    <t>de Sisternes, Luis</t>
  </si>
  <si>
    <t>10.1118/1.4905232</t>
  </si>
  <si>
    <t>Computational</t>
  </si>
  <si>
    <t>Disease mechanism (exp./theor.);
Model/method develop. (theor.)</t>
  </si>
  <si>
    <t>Rath, Soumya Lipsa</t>
  </si>
  <si>
    <t>10.1021/bi5004052</t>
  </si>
  <si>
    <t>CDK, cyclin E1</t>
  </si>
  <si>
    <t>Thouvenot, Pierre</t>
  </si>
  <si>
    <t>10.1371/journal.pgen.1006096</t>
  </si>
  <si>
    <t xml:space="preserve">BRCA1 </t>
  </si>
  <si>
    <t>Ganesan, Sashikumaar</t>
  </si>
  <si>
    <t>10.1016/j.cnsns.2016.10.013</t>
  </si>
  <si>
    <t>Li, Xiao-Chen</t>
  </si>
  <si>
    <t>10.1155/2016/5237827</t>
  </si>
  <si>
    <t>Greenbaum, Alon</t>
  </si>
  <si>
    <t>10.1126/scitranslmed.3009850</t>
  </si>
  <si>
    <t>Caswell-Jin, Jennifer L.</t>
  </si>
  <si>
    <t>10.1038/s41467-019-08593-4</t>
  </si>
  <si>
    <t>Intra-tumor heterogeneity, morphology</t>
  </si>
  <si>
    <t>Lu, S.</t>
  </si>
  <si>
    <t>10.1186/S13015-016-0073-9</t>
  </si>
  <si>
    <t>genome wide DNA profiling</t>
  </si>
  <si>
    <t>Dheeba, V.</t>
  </si>
  <si>
    <t>10.1007/978-3-319-02931-3_14</t>
  </si>
  <si>
    <t>Farazi, Thalia A.</t>
  </si>
  <si>
    <t>10.1186/gb-2014-15-1-r9</t>
  </si>
  <si>
    <t>miRNA-mRNA profile</t>
  </si>
  <si>
    <t>Ramirez-Torres, A.</t>
  </si>
  <si>
    <t>10.1007/978-981-10-3147-2_11</t>
  </si>
  <si>
    <t>Temperature</t>
  </si>
  <si>
    <t>Prado-Prado, F.J.</t>
  </si>
  <si>
    <t>Linear Discriminant Analysis (LDA)</t>
  </si>
  <si>
    <t>Li, Yi</t>
  </si>
  <si>
    <t>10.1093/bioinformatics/btu174</t>
  </si>
  <si>
    <t>somatic copy number alterations and loss of heterozygosity</t>
  </si>
  <si>
    <t>Dang, H. X.</t>
  </si>
  <si>
    <t>10.1093/annonc/mdx517</t>
  </si>
  <si>
    <t>DNA sequences</t>
  </si>
  <si>
    <t>Weis, Jared A.</t>
  </si>
  <si>
    <t>10.1016/j.cma.2016.08.024</t>
  </si>
  <si>
    <t>disease burden</t>
  </si>
  <si>
    <t>Edwin, B.-V.</t>
  </si>
  <si>
    <t>10.1109/CONCAPAN.2016.7942349</t>
  </si>
  <si>
    <t>Antoniassi, M.</t>
  </si>
  <si>
    <t>10.1016/j.radphyschem.2012.12.048</t>
  </si>
  <si>
    <t xml:space="preserve">Rayleigh to Compton scattering ratio (R/C) </t>
  </si>
  <si>
    <t>10.1016/j.radphyschem.2018.06.011</t>
  </si>
  <si>
    <t>10.3390/ijms20051076</t>
  </si>
  <si>
    <t>Trastuzumab/HER2 complexes</t>
  </si>
  <si>
    <t>Remo, Andrea</t>
  </si>
  <si>
    <t>10.1186/s12967-015-0492-2</t>
  </si>
  <si>
    <t>Mendes, Joseane A.</t>
  </si>
  <si>
    <t>10.1016/j.bioorg.2018.07.004</t>
  </si>
  <si>
    <t>Klimenko, K.</t>
  </si>
  <si>
    <t>10.1016/j.comtox.2019.01.005</t>
  </si>
  <si>
    <t>Estrogen-related receptor α</t>
  </si>
  <si>
    <t>Katti, Dinesh R.</t>
  </si>
  <si>
    <t>10.1016/j.jmbbm.2017.05.030</t>
  </si>
  <si>
    <t>Computational/Simulation</t>
  </si>
  <si>
    <t>Picco, Noemi</t>
  </si>
  <si>
    <t>10.1109/TBME.2016.2607183</t>
  </si>
  <si>
    <t>Edith Carranza-Torres, Irma</t>
  </si>
  <si>
    <t>10.1155/2015/618021</t>
  </si>
  <si>
    <t>Laible, Mark</t>
  </si>
  <si>
    <t>10.1186/s12885-016-2476-x</t>
  </si>
  <si>
    <t>Diagnosis of disease;
Model/method qualification</t>
  </si>
  <si>
    <t>ERBB2, ESR1, PGR, MKI67 mRNA levels</t>
  </si>
  <si>
    <t>Hofmann, Elisabeth</t>
  </si>
  <si>
    <t>10.1186/s40364-016-0062-7</t>
  </si>
  <si>
    <t xml:space="preserve">HER2 </t>
  </si>
  <si>
    <t>Faversani, Alice</t>
  </si>
  <si>
    <t>10.1186/bcr3666</t>
  </si>
  <si>
    <t>Rye, Inga H.</t>
  </si>
  <si>
    <t>10.1002/1878-0261.12375</t>
  </si>
  <si>
    <t>ER, HER2, morphology</t>
  </si>
  <si>
    <t>Hicks, David G.</t>
  </si>
  <si>
    <t>10.1186/s12885-018-5172-1</t>
  </si>
  <si>
    <t>Kim, Hyojin</t>
  </si>
  <si>
    <t>10.1007/s00428-015-1815-7</t>
  </si>
  <si>
    <t>SIRT1, apoptosis</t>
  </si>
  <si>
    <t>Do Canto, Luisa Matos</t>
  </si>
  <si>
    <t>10.3892/ijo.2016.3435</t>
  </si>
  <si>
    <t>miRNA expression profile</t>
  </si>
  <si>
    <t>Telli, Melinda L.</t>
  </si>
  <si>
    <t>10.1007/s10549-017-4624-7</t>
  </si>
  <si>
    <t>DNA Repair via Homologous Recombination</t>
  </si>
  <si>
    <t>Caruso, Joseph A.</t>
  </si>
  <si>
    <t>10.1186/s13058-014-0497-4</t>
  </si>
  <si>
    <t>ELAFIN, ER, PR, Ki67, correlation with clinical outcome</t>
  </si>
  <si>
    <t>Naipal, Kishan A. T.</t>
  </si>
  <si>
    <t>10.1186/s12885-016-2119-2</t>
  </si>
  <si>
    <t>organ slice</t>
  </si>
  <si>
    <t>AbouGhalia, Azza Hassan</t>
  </si>
  <si>
    <t>10.1016/j.genrep.2018.05.005</t>
  </si>
  <si>
    <t>RECK, correlation</t>
  </si>
  <si>
    <t>Vici, Patrizia</t>
  </si>
  <si>
    <t>10.18632/oncotarget.2449</t>
  </si>
  <si>
    <t>Mylona, E.</t>
  </si>
  <si>
    <t>10.1016/j.ejso.2013.09.008</t>
  </si>
  <si>
    <t>Y-box-binding Protein 1 (YB1), CD44/CD24</t>
  </si>
  <si>
    <t>Pang, Jia-Min B.</t>
  </si>
  <si>
    <t>10.1186/s13058-014-0423-9</t>
  </si>
  <si>
    <t>Methylation profile, correlation</t>
  </si>
  <si>
    <t>Hainsworth, John D.</t>
  </si>
  <si>
    <t>10.1007/s10549-016-3969-7</t>
  </si>
  <si>
    <t>HER2 abnormalities in circulating tumor cells, correlation</t>
  </si>
  <si>
    <t>Barrett, Michael T.</t>
  </si>
  <si>
    <t>10.1186/s13058-018-1004-0</t>
  </si>
  <si>
    <t>PD-1/PD-L1, correlation, CNVs, mutation load</t>
  </si>
  <si>
    <t>Buisseret, Laurence</t>
  </si>
  <si>
    <t>10.1038/modpathol.2017.43</t>
  </si>
  <si>
    <t>tumor-infiltrating lymphocytes (TIL), correlation</t>
  </si>
  <si>
    <t>Scimeca, Manuel</t>
  </si>
  <si>
    <t>10.1016/j.clbc.2017.11.020</t>
  </si>
  <si>
    <t>breast osteoblast-like cells (BOLCs) counting, BMP-2/4 and PTX3, RANKL and Vitamin D receptor</t>
  </si>
  <si>
    <t>Petrau, Camille</t>
  </si>
  <si>
    <t>10.1309/AJCP9KFVM2GZMNDV</t>
  </si>
  <si>
    <t>ER, HER2, PR, Ki-67, correlation</t>
  </si>
  <si>
    <t>van der Logt, Elise M. J.</t>
  </si>
  <si>
    <t>10.1371/journal.pone.0123201</t>
  </si>
  <si>
    <t>Stefanovic, Stefan</t>
  </si>
  <si>
    <t>10.18632/oncotarget.18006</t>
  </si>
  <si>
    <t>10.4137/CPath.Ss19615</t>
  </si>
  <si>
    <t>Paula, Arnaud Da Cruz</t>
  </si>
  <si>
    <t>10.21873/anticanres.11013</t>
  </si>
  <si>
    <t>CD44, ALDH, Ki67</t>
  </si>
  <si>
    <t>Morikawa, Akemi</t>
  </si>
  <si>
    <t>10.1371/journal.pone.0125762</t>
  </si>
  <si>
    <t>Ranganathan, Santhalakshmi</t>
  </si>
  <si>
    <t>10.1007/s11010-015-2606-9</t>
  </si>
  <si>
    <t>10.1245/s10434-015-4888-2</t>
  </si>
  <si>
    <t>IBC, BC</t>
  </si>
  <si>
    <t>10.1007/s13277-016-5351-0</t>
  </si>
  <si>
    <t>RNA profile, CA12</t>
  </si>
  <si>
    <t>10.1097/PAS.0000000000001216</t>
  </si>
  <si>
    <t>Gavel, R</t>
  </si>
  <si>
    <t>ccf-DNA concentration, correlation</t>
  </si>
  <si>
    <t>Snell, Cameron E.</t>
  </si>
  <si>
    <t>10.1038/s41416-018-0331-3</t>
  </si>
  <si>
    <t>Skerenova, Marketa</t>
  </si>
  <si>
    <t>10.5507/bp.2017.022</t>
  </si>
  <si>
    <t>MMP-2, MMP-9, VEGF</t>
  </si>
  <si>
    <t>Foukakis, Theodoros</t>
  </si>
  <si>
    <t>10.1016/j.molonc.2015.03.011</t>
  </si>
  <si>
    <t>Bingham, Catherine</t>
  </si>
  <si>
    <t>10.1007/s10549-017-4176-x</t>
  </si>
  <si>
    <t>Liquid biopsies</t>
  </si>
  <si>
    <t>genome-wide DNA profile</t>
  </si>
  <si>
    <t>Xie, Y.</t>
  </si>
  <si>
    <t>10.1111/cge.13063</t>
  </si>
  <si>
    <t>Markeb, Ahmed A.</t>
  </si>
  <si>
    <t>10.1155/2016/7549372</t>
  </si>
  <si>
    <t>10.1371/journal.pone.0140409</t>
  </si>
  <si>
    <t>Doberstein, Kai</t>
  </si>
  <si>
    <t>10.1186/1471-2407-14-958</t>
  </si>
  <si>
    <t>Kasoha, Mariz</t>
  </si>
  <si>
    <t>10.1007/s10585-018-9878-x</t>
  </si>
  <si>
    <t>Zhang, Yingchao</t>
  </si>
  <si>
    <t>10.18632/oncotarget.11345</t>
  </si>
  <si>
    <t>Salhia, Bodour</t>
  </si>
  <si>
    <t>10.1007/s10549-015-3333-3</t>
  </si>
  <si>
    <t>Milioli, HH</t>
  </si>
  <si>
    <t>Weigelt, Britta</t>
  </si>
  <si>
    <t>10.1158/1078-0432.CCR-17-0544</t>
  </si>
  <si>
    <t>BRCA1, BRCA2</t>
  </si>
  <si>
    <t>Gutierrez, Christina Marie</t>
  </si>
  <si>
    <t>10.1159/000438533</t>
  </si>
  <si>
    <t>Madjd, Zahra</t>
  </si>
  <si>
    <t>10.7314/APJCP.2014.15.4.1783</t>
  </si>
  <si>
    <t>EMSY, morphology</t>
  </si>
  <si>
    <t>Chen, Xiu</t>
  </si>
  <si>
    <t>10.1016/j.gene.2016.10.015</t>
  </si>
  <si>
    <t>miR-222, miR-29a, miR-34a, miR-130a, miR-90b, miR-200b, miR-452, miR-197, miR-138, miR-210, miR-423, miR-4298, miR-4644, miR-139, miR-1246, miR-1268a, miR-140, miR-149, miR-3178, miR-3613, miR-4258, miR-574, miR-671, miR-6780b, miR-7107, miR-744, miR-7847, correlation</t>
  </si>
  <si>
    <t>Rodriguez-Lee, Mariam</t>
  </si>
  <si>
    <t>10.5858/arpa.2016-0483-OA</t>
  </si>
  <si>
    <t>ERCC1, correlation</t>
  </si>
  <si>
    <t>Rusz, Orsolya</t>
  </si>
  <si>
    <t>10.1007/s00280-018-3602-z</t>
  </si>
  <si>
    <t>Song, Fangfang</t>
  </si>
  <si>
    <t>10.18632/oncotarget.5569</t>
  </si>
  <si>
    <t>Sun, C</t>
  </si>
  <si>
    <t>Liu, Jeffrey C.</t>
  </si>
  <si>
    <t>10.1371/journal.pone.0179223</t>
  </si>
  <si>
    <t>genome-wide RNA profile, HER2</t>
  </si>
  <si>
    <t>Ogiya, Rin</t>
  </si>
  <si>
    <t>10.18632/oncotarget.22110</t>
  </si>
  <si>
    <t>Chen, Ivy X.</t>
  </si>
  <si>
    <t>10.1073/pnas.1815515116</t>
  </si>
  <si>
    <t>CXCR4, T-lymphocyte infiltration</t>
  </si>
  <si>
    <t>Xing, Wanying</t>
  </si>
  <si>
    <t>10.1186/1477-7819-12-352</t>
  </si>
  <si>
    <t>Neogenin, correlation</t>
  </si>
  <si>
    <t>Brantley, Kristen D.</t>
  </si>
  <si>
    <t>10.1158/1055-9965.EPI-17-0905</t>
  </si>
  <si>
    <t>STC1, STC2, correlation</t>
  </si>
  <si>
    <t>Plant, Helen C.</t>
  </si>
  <si>
    <t>10.1186/1471-2407-14-627</t>
  </si>
  <si>
    <t>IGFBP-5 and VN, αv integrin, P-AKT, ERK1/2 and SHARP-2</t>
  </si>
  <si>
    <t xml:space="preserve">Cancer Initiation and Development;
Risk Determination </t>
  </si>
  <si>
    <t>10.1111/cas.12813</t>
  </si>
  <si>
    <t>PI3K, correlation</t>
  </si>
  <si>
    <t>Ye, Zhong</t>
  </si>
  <si>
    <t>10.1016/j.ejca.2018.10.012</t>
  </si>
  <si>
    <t>Weerts, Marjolein J. A.</t>
  </si>
  <si>
    <t>10.1158/1078-0432.CCR-17-0032</t>
  </si>
  <si>
    <t>Daniels, Michael W.</t>
  </si>
  <si>
    <t>10.1007/s10549-016-4049-8</t>
  </si>
  <si>
    <t>Shao, Nan</t>
  </si>
  <si>
    <t>10.1016/j.canlet.2015.05.009</t>
  </si>
  <si>
    <t>de Gonzalo-Calvo, David</t>
  </si>
  <si>
    <t>10.1186/s12885-015-1469-5</t>
  </si>
  <si>
    <t xml:space="preserve">Intratumor cholesteryl ester (CE), triglyceride (TG) and free cholesterol content (FC), Ki67, LDLR, SCARB1, CD36, ACAT1, </t>
  </si>
  <si>
    <t>10.1080/20013078.2018.1458574</t>
  </si>
  <si>
    <t xml:space="preserve">plasma extracellular vesicle, proliferation, invasion migration, LB, A2M, CD9, ACTB, HSP70, </t>
  </si>
  <si>
    <t>Bejnordi, Babak Ehteshami</t>
  </si>
  <si>
    <t>10.1038/s41379-018-0073-z</t>
  </si>
  <si>
    <t>Ex vivo/Algorithms</t>
  </si>
  <si>
    <t>Khosravi, Pegah</t>
  </si>
  <si>
    <t>10.1016/j.ebiom.2017.12.026</t>
  </si>
  <si>
    <t>intratumor heterogenicity</t>
  </si>
  <si>
    <t>Guex, Nicolas</t>
  </si>
  <si>
    <t>10.1371/journal.pcbi.1004050</t>
  </si>
  <si>
    <t>Ex vivo/Computational</t>
  </si>
  <si>
    <t>Model/method develop.(exp.);
Model/method qualification</t>
  </si>
  <si>
    <t>angiogenesis, TNF-α, PlGF, ANG-2, TGF-β,</t>
  </si>
  <si>
    <t>Smith, Nicholas G.</t>
  </si>
  <si>
    <t>10.1186/s13058-019-1102-7</t>
  </si>
  <si>
    <t>BC, liquid biopsy</t>
  </si>
  <si>
    <t>mutation profile (MAMMASEQ)</t>
  </si>
  <si>
    <t>10.1038/s41598-017-02388-7</t>
  </si>
  <si>
    <t>Ex vivo/Mathematical</t>
  </si>
  <si>
    <t>DNA profile and variant identification</t>
  </si>
  <si>
    <t>Singh, Sundeep</t>
  </si>
  <si>
    <t>10.1016/j.jtherbio.2016.04.002</t>
  </si>
  <si>
    <t>Mathematical</t>
  </si>
  <si>
    <t>10.7314/APJCP.2016.17.4.2291</t>
  </si>
  <si>
    <t xml:space="preserve">ADMET Profile </t>
  </si>
  <si>
    <t>Polley, Mei-Yin C.</t>
  </si>
  <si>
    <t>10.1038/modpathol.2015.38</t>
  </si>
  <si>
    <t>Ki67 score</t>
  </si>
  <si>
    <t>Knutsdottir, Hildur</t>
  </si>
  <si>
    <t>10.1016/j.jtbi.2014.04.031</t>
  </si>
  <si>
    <t>Simulation</t>
  </si>
  <si>
    <t>Carvalho, Daniela S.</t>
  </si>
  <si>
    <t>10.1007/978-3-319-13117-7_231</t>
  </si>
  <si>
    <t>Kovacevic, Strahinja Z.</t>
  </si>
  <si>
    <t>10.1016/j.jmgm.2018.12.010</t>
  </si>
  <si>
    <t>Ghammraoui, Bahaa</t>
  </si>
  <si>
    <t>10.1002/mp.12230</t>
  </si>
  <si>
    <t>spectral mammography</t>
  </si>
  <si>
    <t>Khalid, Samra</t>
  </si>
  <si>
    <t>10.7717/peerj.2542</t>
  </si>
  <si>
    <t>R-α, IGF-1R and EGFR, BRCA1, p53, Mdm2</t>
  </si>
  <si>
    <t>Lias, K</t>
  </si>
  <si>
    <t xml:space="preserve">specific absorption rate (SAR) </t>
  </si>
  <si>
    <t xml:space="preserve">Disease features </t>
  </si>
  <si>
    <t>The disease feature studied by the model.</t>
  </si>
  <si>
    <t>Name of the first author of the peer-reviewed article.</t>
  </si>
  <si>
    <t>Possible multiple model application in addressing disease features.</t>
  </si>
  <si>
    <t>Breast cancer type</t>
  </si>
  <si>
    <t>Disease area</t>
  </si>
  <si>
    <t>Cell culture type</t>
  </si>
  <si>
    <t>Cell culture dimensions</t>
  </si>
  <si>
    <t>3D type</t>
  </si>
  <si>
    <t>Applications</t>
  </si>
  <si>
    <t>Biological endpoints</t>
  </si>
  <si>
    <t>First author name</t>
  </si>
  <si>
    <t>Model no.</t>
  </si>
  <si>
    <t>Model no:</t>
  </si>
  <si>
    <t xml:space="preserve">Number </t>
  </si>
  <si>
    <t>Field type</t>
  </si>
  <si>
    <t>Drop-down list</t>
  </si>
  <si>
    <t>Model of breast cancer which is described in a paper.</t>
  </si>
  <si>
    <t>Drop-down options</t>
  </si>
  <si>
    <t>Definition</t>
  </si>
  <si>
    <t>Field</t>
  </si>
  <si>
    <t>NA</t>
  </si>
  <si>
    <t>BC (Breast Cancer)
IBC (Inflammatory Breast Cancer)
BC/IBC</t>
  </si>
  <si>
    <t>For example:
BC (breast cancer)
Claudin-low BC
DCIS (Ductal Carcinoma in Situ)
IBC (Inflammatory Breast Cancer)
IDC (Invasive Ductal Carcinoma)
IDC/ILC ((Invasive Ductal Carcinoma/Invasive Lobular Carcinoma)</t>
  </si>
  <si>
    <t>Disease features</t>
  </si>
  <si>
    <t>For example:
Cancer initiation and development
Angiogenesis
Metastasis
Cancer landscape
Drug discovery and/or testing</t>
  </si>
  <si>
    <t>In vitro
In silico
In vitro/in silico</t>
  </si>
  <si>
    <t>The category of non-animal model assigned to the model.</t>
  </si>
  <si>
    <t>More specifications of the model category.</t>
  </si>
  <si>
    <t>Immortalised
Primary
Stem cells
n/a</t>
  </si>
  <si>
    <t>If the model employs cells, this field specifies which kind of cells are used.</t>
  </si>
  <si>
    <t>Cel culture dimensions</t>
  </si>
  <si>
    <t>If the model employs cells, this field specifies the dimensions of the cell culture.</t>
  </si>
  <si>
    <t>If the model uses 3D cell cultures, this field specifies the type of the 3D dimension.</t>
  </si>
  <si>
    <t>If the model is based on ex vivo cells/tissues, this field specifies the type of materials.</t>
  </si>
  <si>
    <t>Main scientific aim or application of the model.</t>
  </si>
  <si>
    <t>For example:
Diagnosis of diseases
Model/method development
Diseases mechanism
Drug development/testing</t>
  </si>
  <si>
    <t>List of potential biological endpoints used in a model system to describe the disease mechanism and/or study focus.</t>
  </si>
  <si>
    <t>Regarding productivity/automatisation of the model.</t>
  </si>
  <si>
    <t>Free text</t>
  </si>
  <si>
    <t>Publication year from 2014 to 2019.</t>
  </si>
  <si>
    <t>Yes (The method/model has future potential for its breast cancer applications)
No (The method/model has no future potential for its breast cancer applications)
n/a (not specified)</t>
  </si>
  <si>
    <t>MCF7 , immortalised stromal cell line Hs27a, MDA-MB-231, MDA-MB-231-H2N, MDA-MB-231-SCP2</t>
  </si>
  <si>
    <t>Immortalised cells</t>
  </si>
  <si>
    <t>Immortalised cells/Primary cell culture</t>
  </si>
  <si>
    <t>Immortalised cells/Primary cell culture/Stem cells</t>
  </si>
  <si>
    <t>Immortalised cells/Stem cells</t>
  </si>
  <si>
    <t>Immortalised cells/Stem-cell like</t>
  </si>
  <si>
    <t>IDC/ILC</t>
  </si>
  <si>
    <t>Breast cancer subtype</t>
  </si>
  <si>
    <t>Morphological, molecular and clinical characteristics investigated in the model.</t>
  </si>
  <si>
    <t>Type of breast cancer.</t>
  </si>
  <si>
    <t>https://www.rjme.ro/RJME/resources/files/560115071076.pdf</t>
  </si>
  <si>
    <t>Abuelba, Hussam</t>
  </si>
  <si>
    <t>10.1166/jnn.2015.10508</t>
  </si>
  <si>
    <t>Privalova, Anna M</t>
  </si>
  <si>
    <t>Caiazza, Francesco</t>
  </si>
  <si>
    <t>10.1038/bjc.2015.163</t>
  </si>
  <si>
    <t>10.18632/oncotarget.26306</t>
  </si>
  <si>
    <t>http://ar.iiarjournals.org/content/36/3/1193.short</t>
  </si>
  <si>
    <t>https://www.academia.edu/32429037/15_10_14_International_Journal_of_Pharmacy_and_Pharmaceutical_Sciences_Vol_6_Issue_8_2014_pdf</t>
  </si>
  <si>
    <t>Zhaoying Yang</t>
  </si>
  <si>
    <t>https://www.ncbi.nlm.nih.gov/pmc/articles/PMC4270560/</t>
  </si>
  <si>
    <t>https://sciforum.net/manuscripts/3106/manuscript.pdf</t>
  </si>
  <si>
    <t>https://www.europeanreview.org/wp/wp-content/uploads/2688-2696.pdf</t>
  </si>
  <si>
    <t>https://www.ncbi.nlm.nih.gov/pmc/articles/PMC4931156</t>
  </si>
  <si>
    <t>https://www.ncbi.nlm.nih.gov/pmc/articles/PMC5565237/</t>
  </si>
  <si>
    <t>https://www.europeanreview.org/wp/wp-content/uploads/4129-4136-MiR-645-in-breast-cancer.pdf</t>
  </si>
  <si>
    <t>Cai, Y</t>
  </si>
  <si>
    <t>http://www.europeanreview.org/wp/wp-content/uploads/3500-3506-Dexmedetomidine-regulate-the-malignancy-of-breast-cancer-cells-by-activating-%EF%81%A12-adrenoceptorERK-signaling-pathway.pdf</t>
  </si>
  <si>
    <t>Xia, M</t>
  </si>
  <si>
    <t>http://medicinabiomolecular.com.br/biblioteca/pdfs/Cancer/tramadol-inibidor-alfa-2.pdf</t>
  </si>
  <si>
    <t>http://dspace.nbuv.gov.ua/handle/123456789/138000</t>
  </si>
  <si>
    <t>Bezdieniezhnykh, N</t>
  </si>
  <si>
    <t>https://www.ncbi.nlm.nih.gov/pmc/articles/PMC5139963/</t>
  </si>
  <si>
    <t>http://www.ijcep.com/files/ijcep0039688.pdf</t>
  </si>
  <si>
    <t>10.26355/eurrev_201811_16269</t>
  </si>
  <si>
    <t>https://europepmc.org/article/med/25555875</t>
  </si>
  <si>
    <t>http://www.ijcep.com/files/ijcep0042085.pdf</t>
  </si>
  <si>
    <t>Lei, Pei</t>
  </si>
  <si>
    <t>https://www.ncbi.nlm.nih.gov/pmc/articles/PMC4859896/</t>
  </si>
  <si>
    <t>https://europepmc.org/article/med/26537079</t>
  </si>
  <si>
    <t>Murat Dogan, S</t>
  </si>
  <si>
    <t>Jaafar Makki</t>
  </si>
  <si>
    <t>10.18632/oncotarget.26369</t>
  </si>
  <si>
    <t>Shoma Tamori</t>
  </si>
  <si>
    <t>http://journal.waocp.org/article_28775_11db3a3f5add2b90c0e8052e18082a11.pdf</t>
  </si>
  <si>
    <t>Koca, Bulent</t>
  </si>
  <si>
    <t>https://rjpbcs.com/pdf/2017_8(4)/[138].pdf</t>
  </si>
  <si>
    <t>https://web.b.ebscohost.com/abstract?direct=true&amp;profile=ehost&amp;scope=site&amp;authtype=crawler&amp;jrnl=15551431&amp;AN=113146998&amp;h=qjUJWcgBVd3cJ2T8MZnMTqPwd5R9Tgyq%2bkA5U66Q1yJHL75h%2fPKrw%2fWwLejyxuHaJa%2bJ3k%2fwj0j02%2buUW0pduA%3d%3d&amp;crl=c&amp;resultNs=AdminWebAuth&amp;resultLocal=ErrCrlNotAuth&amp;crlhashurl=login.aspx%3fdirect%3dtrue%26profile%3dehost%26scope%3dsite%26authtype%3dcrawler%26jrnl%3d15551431%26AN%3d113146998</t>
  </si>
  <si>
    <t>https://www.ncbi.nlm.nih.gov/pmc/articles/PMC6357327/</t>
  </si>
  <si>
    <t>Visweswaran, M</t>
  </si>
  <si>
    <t>http://cgp.iiarjournals.org/content/12/2/89.short</t>
  </si>
  <si>
    <t>http://www.ijcep.com/files/ijcep0024622.pdf</t>
  </si>
  <si>
    <t>http://www.journals-jd.upm.edu.my/Pertanika%20PAPERS/JST%20Vol.%2025%20(S)%20Jan.%202017/25-JTS(S)-0101-2016-4thProof.pdf</t>
  </si>
  <si>
    <t>https://www.ncbi.nlm.nih.gov/pmc/articles/PMC4314004/</t>
  </si>
  <si>
    <t>https://www.ncbi.nlm.nih.gov/pmc/articles/PMC6038064/</t>
  </si>
  <si>
    <t>http://cgp.iiarjournals.org/content/12/4/201.short</t>
  </si>
  <si>
    <t>www.ijcem.com/files/ijcem0022022.pdf</t>
  </si>
  <si>
    <t>DOI or link</t>
  </si>
  <si>
    <t>Biological material source, if any.</t>
  </si>
  <si>
    <t>Model/method develop. (exp.)</t>
  </si>
  <si>
    <t>Model/method develop. (theor.)</t>
  </si>
  <si>
    <t xml:space="preserve">Risk Determination </t>
  </si>
  <si>
    <t>Immunology</t>
  </si>
  <si>
    <t>Microenvironment</t>
  </si>
  <si>
    <t>Stem cells</t>
  </si>
  <si>
    <t>Stem-cell like</t>
  </si>
  <si>
    <t>For example:
Cytotoxicity
Cell proliferation
Invasion
Metabolic activity</t>
  </si>
  <si>
    <t>MCF-7
MDA-MB-231
fibroblasts and endothelial cells
liquid biopsy</t>
  </si>
  <si>
    <t>10.4103/0973-1482.154071 </t>
  </si>
  <si>
    <t>Abdolahi, M</t>
  </si>
  <si>
    <t>MDA-MB-231, MDA-MB-468</t>
  </si>
  <si>
    <t>colony formation, K641, R643,645,647E, 1K3R4E</t>
  </si>
  <si>
    <t>10.18632/oncotarget.8520 </t>
  </si>
  <si>
    <t>MCF7, MDAMB231, SKBR3 and T47D</t>
  </si>
  <si>
    <t>10.1038/s41598-017-13816-z</t>
  </si>
  <si>
    <t>Leiva, MC</t>
  </si>
  <si>
    <t>https://www.ingentaconnect.com/content/ben/acamc/2016/00000016/00000003/art00009</t>
  </si>
  <si>
    <t>Victorasso Jardim-Perassi, Bruna</t>
  </si>
  <si>
    <t>Deng, Qiuhua</t>
  </si>
  <si>
    <t>If the model employs cells, this field specifies the type of cell culture.</t>
  </si>
  <si>
    <t>Relevance</t>
  </si>
  <si>
    <t>Direct (The model is sufficient for the conclusions of the study)
Supportive (The model is partially supporting the conclusions of the study)
n/a (Not specified by authors)</t>
  </si>
  <si>
    <t>182R-6</t>
  </si>
  <si>
    <t>184-HTERT</t>
  </si>
  <si>
    <t>184A1</t>
  </si>
  <si>
    <t>184B5</t>
  </si>
  <si>
    <t>212MT-1</t>
  </si>
  <si>
    <t>21MT-1</t>
  </si>
  <si>
    <t>21MT-2</t>
  </si>
  <si>
    <t>21NT</t>
  </si>
  <si>
    <t>21T</t>
  </si>
  <si>
    <t>226L</t>
  </si>
  <si>
    <t>293A</t>
  </si>
  <si>
    <t>293T</t>
  </si>
  <si>
    <t>3T3-L1</t>
  </si>
  <si>
    <t>578BST</t>
  </si>
  <si>
    <t>578T</t>
  </si>
  <si>
    <t>A-549</t>
  </si>
  <si>
    <t>A375</t>
  </si>
  <si>
    <t>A431</t>
  </si>
  <si>
    <t>A549</t>
  </si>
  <si>
    <t>ADIPOCYTES</t>
  </si>
  <si>
    <t>ADIPOSE</t>
  </si>
  <si>
    <t>ADIPOSE-DERIVED</t>
  </si>
  <si>
    <t>ADSC</t>
  </si>
  <si>
    <t>ASCS</t>
  </si>
  <si>
    <t>ATCC</t>
  </si>
  <si>
    <t>AU565</t>
  </si>
  <si>
    <t>BC-051</t>
  </si>
  <si>
    <t>BC-052</t>
  </si>
  <si>
    <t>BC80</t>
  </si>
  <si>
    <t>BCAP</t>
  </si>
  <si>
    <t>BCAP37</t>
  </si>
  <si>
    <t>BCBM</t>
  </si>
  <si>
    <t>BCK4</t>
  </si>
  <si>
    <t>BCSCS</t>
  </si>
  <si>
    <t>BIOPSY</t>
  </si>
  <si>
    <t>BM-468</t>
  </si>
  <si>
    <t>BRAIN</t>
  </si>
  <si>
    <t>BRC-17 </t>
  </si>
  <si>
    <t>BRC-196 </t>
  </si>
  <si>
    <t>BRC-31</t>
  </si>
  <si>
    <t>BRC-32 </t>
  </si>
  <si>
    <t>BRC-36 </t>
  </si>
  <si>
    <t>BRM2A</t>
  </si>
  <si>
    <t>BSMCF</t>
  </si>
  <si>
    <t>BSMCFLUCIFERASE</t>
  </si>
  <si>
    <t>BT424</t>
  </si>
  <si>
    <t>BT474R</t>
  </si>
  <si>
    <t>BT483</t>
  </si>
  <si>
    <t>BT549</t>
  </si>
  <si>
    <t>BTH474</t>
  </si>
  <si>
    <t>CA1H</t>
  </si>
  <si>
    <t>CAFS</t>
  </si>
  <si>
    <t>CAFS-CM</t>
  </si>
  <si>
    <t>CAL-120</t>
  </si>
  <si>
    <t>CAL-148</t>
  </si>
  <si>
    <t>CAL-51</t>
  </si>
  <si>
    <t>CAL-85-1</t>
  </si>
  <si>
    <t>CAMA-1</t>
  </si>
  <si>
    <t>CCD-1126SK</t>
  </si>
  <si>
    <t>CD24</t>
  </si>
  <si>
    <t>CD44</t>
  </si>
  <si>
    <t>CF-7</t>
  </si>
  <si>
    <t>CK5PRO-GFP-T47D</t>
  </si>
  <si>
    <t>CN34</t>
  </si>
  <si>
    <t>CN34-BRM2C</t>
  </si>
  <si>
    <t>CN34-LM1A</t>
  </si>
  <si>
    <t>CN34-PARENTAL</t>
  </si>
  <si>
    <t>CRL-2314</t>
  </si>
  <si>
    <t>CRL-2315</t>
  </si>
  <si>
    <t>CRL-2321</t>
  </si>
  <si>
    <t>CRL-2322</t>
  </si>
  <si>
    <t>CRL-2329</t>
  </si>
  <si>
    <t>CRL-2338</t>
  </si>
  <si>
    <t>DA-MB-231</t>
  </si>
  <si>
    <t>DB‐7</t>
  </si>
  <si>
    <t>DCS</t>
  </si>
  <si>
    <t>DERIVATIVES</t>
  </si>
  <si>
    <t>DERIVED</t>
  </si>
  <si>
    <t>DFS</t>
  </si>
  <si>
    <t>DT22</t>
  </si>
  <si>
    <t>DT28</t>
  </si>
  <si>
    <t>DU-4475</t>
  </si>
  <si>
    <t>DU4475</t>
  </si>
  <si>
    <t>ECFC-ECS</t>
  </si>
  <si>
    <t>EFM192A</t>
  </si>
  <si>
    <t>ENDOTHELIAL</t>
  </si>
  <si>
    <t>EPITHELIAL</t>
  </si>
  <si>
    <t>ER-SRC</t>
  </si>
  <si>
    <t>ERBB2</t>
  </si>
  <si>
    <t>EVSA-T</t>
  </si>
  <si>
    <t>FIBROBLASTS</t>
  </si>
  <si>
    <t>GLIAL</t>
  </si>
  <si>
    <t>GP2-293</t>
  </si>
  <si>
    <t>H‐RAS</t>
  </si>
  <si>
    <t>HB2</t>
  </si>
  <si>
    <t>HBTAEC</t>
  </si>
  <si>
    <t>HC1143</t>
  </si>
  <si>
    <t>HCC-1937</t>
  </si>
  <si>
    <t>HCC-1954</t>
  </si>
  <si>
    <t>HCC1008</t>
  </si>
  <si>
    <t>HCC114</t>
  </si>
  <si>
    <t>HCC1143</t>
  </si>
  <si>
    <t>HCC1187</t>
  </si>
  <si>
    <t>HCC1395</t>
  </si>
  <si>
    <t>HCC1419</t>
  </si>
  <si>
    <t>HCC1428</t>
  </si>
  <si>
    <t>HCC1519</t>
  </si>
  <si>
    <t>HCC1569</t>
  </si>
  <si>
    <t>HCC1599</t>
  </si>
  <si>
    <t>HCC1937</t>
  </si>
  <si>
    <t>HCC1954</t>
  </si>
  <si>
    <t>HCC1994</t>
  </si>
  <si>
    <t>HCC202</t>
  </si>
  <si>
    <t>HCC2218</t>
  </si>
  <si>
    <t>HCC2998</t>
  </si>
  <si>
    <t>HCC712</t>
  </si>
  <si>
    <t>HCT116</t>
  </si>
  <si>
    <t>HDQ-P1</t>
  </si>
  <si>
    <t>HER2</t>
  </si>
  <si>
    <t>HID-28</t>
  </si>
  <si>
    <t>HL60,U937</t>
  </si>
  <si>
    <t>HME</t>
  </si>
  <si>
    <t>HMEC</t>
  </si>
  <si>
    <t>HMEC-1</t>
  </si>
  <si>
    <t>HMT-3522</t>
  </si>
  <si>
    <t>HRAS‐TRANSFORMED</t>
  </si>
  <si>
    <t>HS 578T</t>
  </si>
  <si>
    <t>HS-578T</t>
  </si>
  <si>
    <t>HS‐578</t>
  </si>
  <si>
    <t>HS27A</t>
  </si>
  <si>
    <t>HS371.TCAFS</t>
  </si>
  <si>
    <t>HS785BST</t>
  </si>
  <si>
    <t>HSS78T</t>
  </si>
  <si>
    <t>HTB-113</t>
  </si>
  <si>
    <t>HTB-121</t>
  </si>
  <si>
    <t>HTB-122</t>
  </si>
  <si>
    <t>HTB-126</t>
  </si>
  <si>
    <t>HTB-127</t>
  </si>
  <si>
    <t>HTB-130</t>
  </si>
  <si>
    <t>HTB-132</t>
  </si>
  <si>
    <t>HTB-19</t>
  </si>
  <si>
    <t>HTB-20</t>
  </si>
  <si>
    <t>HTB-23</t>
  </si>
  <si>
    <t>HTB-25</t>
  </si>
  <si>
    <t>HTB-26</t>
  </si>
  <si>
    <t>HTB-27</t>
  </si>
  <si>
    <t>HTERT-HME1</t>
  </si>
  <si>
    <t>IMMATURE</t>
  </si>
  <si>
    <t>IMMORTALIZED</t>
  </si>
  <si>
    <t>IMR-90</t>
  </si>
  <si>
    <t>INFECTION</t>
  </si>
  <si>
    <t>INFS-CM</t>
  </si>
  <si>
    <t>INVASIVE</t>
  </si>
  <si>
    <t>KAT</t>
  </si>
  <si>
    <t>KM12</t>
  </si>
  <si>
    <t>KPL4</t>
  </si>
  <si>
    <t>LCC2</t>
  </si>
  <si>
    <t>LM2</t>
  </si>
  <si>
    <t>LM2-4175</t>
  </si>
  <si>
    <t>LMMCF</t>
  </si>
  <si>
    <t>LOW‐METASTATIC</t>
  </si>
  <si>
    <t>LYMPHOBLASTOID</t>
  </si>
  <si>
    <t>LYMPHOCYTES</t>
  </si>
  <si>
    <t>M-4A4</t>
  </si>
  <si>
    <t>M13SV1</t>
  </si>
  <si>
    <t>M13SV1-R2-2</t>
  </si>
  <si>
    <t>M13SV1-R2-N1</t>
  </si>
  <si>
    <t>MACROPHAGES</t>
  </si>
  <si>
    <t>MB231</t>
  </si>
  <si>
    <t>MB436</t>
  </si>
  <si>
    <t>MB468</t>
  </si>
  <si>
    <t>MC3T3-E1</t>
  </si>
  <si>
    <t>MCF‑7</t>
  </si>
  <si>
    <t>MCF‐7/LCC2</t>
  </si>
  <si>
    <t>MCF‐7/LCC9</t>
  </si>
  <si>
    <t>MCF‐7R</t>
  </si>
  <si>
    <t>MCF/HER2</t>
  </si>
  <si>
    <t>MCF10-NEUN</t>
  </si>
  <si>
    <t>MCF10A M1-M4</t>
  </si>
  <si>
    <t>MCF10A-NEUN</t>
  </si>
  <si>
    <t>MCF10A-TR</t>
  </si>
  <si>
    <t>MCF10A.NEUT</t>
  </si>
  <si>
    <t>MCF10A1</t>
  </si>
  <si>
    <t>MCF10ADCIS</t>
  </si>
  <si>
    <t>MCF10AT</t>
  </si>
  <si>
    <t>MCF10AT1</t>
  </si>
  <si>
    <t>MCF10CA1A</t>
  </si>
  <si>
    <t>MCF12A</t>
  </si>
  <si>
    <t>MCF7-C3</t>
  </si>
  <si>
    <t>MCF7,SUM102PT</t>
  </si>
  <si>
    <t>MCF7/182R-6</t>
  </si>
  <si>
    <t>MCF7/ADM</t>
  </si>
  <si>
    <t>MCF7/C6</t>
  </si>
  <si>
    <t>MCF7/CSCS</t>
  </si>
  <si>
    <t>MCF7/S0.5</t>
  </si>
  <si>
    <t>MCF7/TAMR-1</t>
  </si>
  <si>
    <t>MCF7/VP16</t>
  </si>
  <si>
    <t>MCFHER2</t>
  </si>
  <si>
    <t>MCFS</t>
  </si>
  <si>
    <t>MCHERRY-LABELED</t>
  </si>
  <si>
    <t>MCTS</t>
  </si>
  <si>
    <t>MDA-231</t>
  </si>
  <si>
    <t>MDA-IBC3</t>
  </si>
  <si>
    <t>MDA-LM2</t>
  </si>
  <si>
    <t>MDA-MB</t>
  </si>
  <si>
    <t>MDA-MB-134</t>
  </si>
  <si>
    <t>MDA-MB-157</t>
  </si>
  <si>
    <t>MDA-MB-175</t>
  </si>
  <si>
    <t>MDA-MB-23</t>
  </si>
  <si>
    <t>MDA-MB-231-C3</t>
  </si>
  <si>
    <t>MDA-MB-231-ERΒ</t>
  </si>
  <si>
    <t>MDA-MB-231-H2N</t>
  </si>
  <si>
    <t>MDA-MB-231-SCP2</t>
  </si>
  <si>
    <t>MDA-MB-231,MDA-MB-468</t>
  </si>
  <si>
    <t>MDA-MB-231(LUC</t>
  </si>
  <si>
    <t>MDA-MB-231/LUC</t>
  </si>
  <si>
    <t>MDA-MB-231BR</t>
  </si>
  <si>
    <t>MDA-MB-231BRM-2A</t>
  </si>
  <si>
    <t>MDA-MB-231HM</t>
  </si>
  <si>
    <t>MDA-MB-321</t>
  </si>
  <si>
    <t>MDA-MB-330</t>
  </si>
  <si>
    <t>MDA-MB-361</t>
  </si>
  <si>
    <t>MDA-MB-415</t>
  </si>
  <si>
    <t>MDA-MB-435</t>
  </si>
  <si>
    <t>MDA-MB-436</t>
  </si>
  <si>
    <t>MDA-MB-453R</t>
  </si>
  <si>
    <t>MDA-MB-468CAL120</t>
  </si>
  <si>
    <t>MDA-MB-469</t>
  </si>
  <si>
    <t>MDA-MD-468</t>
  </si>
  <si>
    <t>MDA-PARENTAL</t>
  </si>
  <si>
    <t>MDA‐MB-453</t>
  </si>
  <si>
    <t>MDA‐MB‐231‐LVBR3</t>
  </si>
  <si>
    <t>MDA‐MB‐361</t>
  </si>
  <si>
    <t>MDA‐MB‐436</t>
  </si>
  <si>
    <t>MDA‐MB‐468</t>
  </si>
  <si>
    <t>MDAKB2</t>
  </si>
  <si>
    <t>MECS</t>
  </si>
  <si>
    <t>MEGM</t>
  </si>
  <si>
    <t>METASTASES</t>
  </si>
  <si>
    <t>MFM-223</t>
  </si>
  <si>
    <t>MONOCYTE-DERIVED</t>
  </si>
  <si>
    <t>MONOCYTES</t>
  </si>
  <si>
    <t>MSCS</t>
  </si>
  <si>
    <t>N/A</t>
  </si>
  <si>
    <t>NCI-N87,SNU-I</t>
  </si>
  <si>
    <t>NFS</t>
  </si>
  <si>
    <t>NK-CELLS</t>
  </si>
  <si>
    <t>NK92</t>
  </si>
  <si>
    <t>NM-2C5</t>
  </si>
  <si>
    <t>NONINVASIVE</t>
  </si>
  <si>
    <t>OSTEOBLASTS</t>
  </si>
  <si>
    <t>OSTEOCYTES</t>
  </si>
  <si>
    <t>PATIENT-DERIVED</t>
  </si>
  <si>
    <t>PBMCS</t>
  </si>
  <si>
    <t>PCMB</t>
  </si>
  <si>
    <t>PL45</t>
  </si>
  <si>
    <t>PRIMARY</t>
  </si>
  <si>
    <t>RPMI1640</t>
  </si>
  <si>
    <t>SK‐BR‐3</t>
  </si>
  <si>
    <t>STROMAL</t>
  </si>
  <si>
    <t>SUM102</t>
  </si>
  <si>
    <t>SUM1315</t>
  </si>
  <si>
    <t>SUM1315MO2</t>
  </si>
  <si>
    <t>SUM149PT</t>
  </si>
  <si>
    <t>SUM190</t>
  </si>
  <si>
    <t>SUM190PT</t>
  </si>
  <si>
    <t>SUM225</t>
  </si>
  <si>
    <t>SUM225CWN</t>
  </si>
  <si>
    <t>SUM255</t>
  </si>
  <si>
    <t>SUM49PY</t>
  </si>
  <si>
    <t>SUM59PT</t>
  </si>
  <si>
    <t>SW480</t>
  </si>
  <si>
    <t>SW527</t>
  </si>
  <si>
    <t>SW620</t>
  </si>
  <si>
    <t>T-CELLS</t>
  </si>
  <si>
    <t>T‐47D</t>
  </si>
  <si>
    <t>T1K</t>
  </si>
  <si>
    <t>T4-2</t>
  </si>
  <si>
    <t>T47D-C42W</t>
  </si>
  <si>
    <t>T49D</t>
  </si>
  <si>
    <t>TAMR-1</t>
  </si>
  <si>
    <t>TRMCF</t>
  </si>
  <si>
    <t>U251</t>
  </si>
  <si>
    <t>U87</t>
  </si>
  <si>
    <t>UACC3199</t>
  </si>
  <si>
    <t>XTMCF</t>
  </si>
  <si>
    <t>ZR-75-30</t>
  </si>
  <si>
    <t>14–3-3Σ</t>
  </si>
  <si>
    <t>17ΒHSD2</t>
  </si>
  <si>
    <t>17ΒHSD5</t>
  </si>
  <si>
    <t>1A4</t>
  </si>
  <si>
    <t>1K3R4E</t>
  </si>
  <si>
    <t>2,3-DIOXYGENASE</t>
  </si>
  <si>
    <t>2B4</t>
  </si>
  <si>
    <t>4EBPI</t>
  </si>
  <si>
    <t>4-KINASE</t>
  </si>
  <si>
    <t>5-HT7</t>
  </si>
  <si>
    <t>5Α-REDUCTASE1</t>
  </si>
  <si>
    <t>96-WELL</t>
  </si>
  <si>
    <t>A/B</t>
  </si>
  <si>
    <t>A13</t>
  </si>
  <si>
    <t>A2B</t>
  </si>
  <si>
    <t>A2M</t>
  </si>
  <si>
    <t>ABC</t>
  </si>
  <si>
    <t>ABCB1/P-GLYCOPROTEIN</t>
  </si>
  <si>
    <t>ABCC5</t>
  </si>
  <si>
    <t>ABCG2</t>
  </si>
  <si>
    <t>ABCG-2</t>
  </si>
  <si>
    <t>ABL</t>
  </si>
  <si>
    <t>ABNORMALITIES</t>
  </si>
  <si>
    <t>ABSORBANCE</t>
  </si>
  <si>
    <t>ABSORPTION</t>
  </si>
  <si>
    <t>ACAT1</t>
  </si>
  <si>
    <t>ACCUMULATION</t>
  </si>
  <si>
    <t>ACCURACY</t>
  </si>
  <si>
    <t>ACID</t>
  </si>
  <si>
    <t>ACROSS</t>
  </si>
  <si>
    <t>ACTB</t>
  </si>
  <si>
    <t>ACTIN</t>
  </si>
  <si>
    <t>ACTIVATING</t>
  </si>
  <si>
    <t>ACTIVATION</t>
  </si>
  <si>
    <t>ACTIVITIES</t>
  </si>
  <si>
    <t>ACTIVITY</t>
  </si>
  <si>
    <t>ADAM12</t>
  </si>
  <si>
    <t>ADAMS</t>
  </si>
  <si>
    <t>ADDUCT</t>
  </si>
  <si>
    <t>ADENOSINE</t>
  </si>
  <si>
    <t>ADHERENT</t>
  </si>
  <si>
    <t>ADHESION</t>
  </si>
  <si>
    <t>ADIPOCYTE</t>
  </si>
  <si>
    <t>ADJUVANT</t>
  </si>
  <si>
    <t>ADLH</t>
  </si>
  <si>
    <t>ADMET</t>
  </si>
  <si>
    <t>ADVANCED</t>
  </si>
  <si>
    <t>AEROBIC</t>
  </si>
  <si>
    <t>AGE</t>
  </si>
  <si>
    <t>AGES</t>
  </si>
  <si>
    <t>AGGREGATION</t>
  </si>
  <si>
    <t>AGO</t>
  </si>
  <si>
    <t>AGR2</t>
  </si>
  <si>
    <t>AGTR2</t>
  </si>
  <si>
    <t>AHR</t>
  </si>
  <si>
    <t>AIB1</t>
  </si>
  <si>
    <t>AKR1B1</t>
  </si>
  <si>
    <t>AKR1B10</t>
  </si>
  <si>
    <t>AKT</t>
  </si>
  <si>
    <t>AKT1</t>
  </si>
  <si>
    <t>AKT2</t>
  </si>
  <si>
    <t>AKY</t>
  </si>
  <si>
    <t>ALDEFLUOR</t>
  </si>
  <si>
    <t>ALDH</t>
  </si>
  <si>
    <t>ALDH1</t>
  </si>
  <si>
    <t>ALDH1A</t>
  </si>
  <si>
    <t>ALDH1A1</t>
  </si>
  <si>
    <t>ALDH1A1-POSITIVE</t>
  </si>
  <si>
    <t>ALDH1A3</t>
  </si>
  <si>
    <t>ALDH2</t>
  </si>
  <si>
    <t>ALG3</t>
  </si>
  <si>
    <t>ALIGNMENT</t>
  </si>
  <si>
    <t>ALKALINE</t>
  </si>
  <si>
    <t>ALLELE</t>
  </si>
  <si>
    <t>ALPHA</t>
  </si>
  <si>
    <t>ALPHA2-ADRENOCEPTOR/ERK</t>
  </si>
  <si>
    <t>ALPHA-SMOOTH</t>
  </si>
  <si>
    <t>ALTERATION</t>
  </si>
  <si>
    <t>ALTERATIONS</t>
  </si>
  <si>
    <t>ALU</t>
  </si>
  <si>
    <t>AMI-1</t>
  </si>
  <si>
    <t>AMPK</t>
  </si>
  <si>
    <t>AMPK/MTOR/P70S6K</t>
  </si>
  <si>
    <t>AMPKΑ</t>
  </si>
  <si>
    <t>ANALYSIS</t>
  </si>
  <si>
    <t>ANEUPLOIDY</t>
  </si>
  <si>
    <t>ANG-2</t>
  </si>
  <si>
    <t>ANGIOGENESIS</t>
  </si>
  <si>
    <t>ANGIOGENIC</t>
  </si>
  <si>
    <t>ANI-7</t>
  </si>
  <si>
    <t>ANNEXIN</t>
  </si>
  <si>
    <t>ANNEXIN-V</t>
  </si>
  <si>
    <t>ANOIKIS</t>
  </si>
  <si>
    <t>ANTI-CANCER</t>
  </si>
  <si>
    <t>ANTIGEN</t>
  </si>
  <si>
    <t>ANTI-HER3</t>
  </si>
  <si>
    <t>ANTI-INFLAMMATORY</t>
  </si>
  <si>
    <t>ANTIPROLIFERATIVE</t>
  </si>
  <si>
    <t>AP-1</t>
  </si>
  <si>
    <t>APC</t>
  </si>
  <si>
    <t>APEX1/REF1</t>
  </si>
  <si>
    <t>APICAL-BASAL</t>
  </si>
  <si>
    <t>APLPHASMA</t>
  </si>
  <si>
    <t>APOPTOSIS</t>
  </si>
  <si>
    <t>APOPTOTIC</t>
  </si>
  <si>
    <t>APPLICATION</t>
  </si>
  <si>
    <t>AREG</t>
  </si>
  <si>
    <t>ARID3B</t>
  </si>
  <si>
    <t>ARNT</t>
  </si>
  <si>
    <t>AROMATASE</t>
  </si>
  <si>
    <t>ASSAY</t>
  </si>
  <si>
    <t>AT1B3</t>
  </si>
  <si>
    <t>ATF</t>
  </si>
  <si>
    <t>ATF-1</t>
  </si>
  <si>
    <t>ATF6</t>
  </si>
  <si>
    <t>ATGL-DEPENDENT</t>
  </si>
  <si>
    <t>ATM</t>
  </si>
  <si>
    <t>ATP</t>
  </si>
  <si>
    <t>ATTACHMENT</t>
  </si>
  <si>
    <t>AURKA</t>
  </si>
  <si>
    <t>AURORA</t>
  </si>
  <si>
    <t>AUTOCRINE</t>
  </si>
  <si>
    <t>AUTOPHAGE</t>
  </si>
  <si>
    <t>AUTOPHAGY</t>
  </si>
  <si>
    <t>AVPR1A</t>
  </si>
  <si>
    <t>AXL</t>
  </si>
  <si>
    <t>BAD</t>
  </si>
  <si>
    <t>BAG1</t>
  </si>
  <si>
    <t>BAK</t>
  </si>
  <si>
    <t>BAX</t>
  </si>
  <si>
    <t>B-CAF</t>
  </si>
  <si>
    <t>BCAR4</t>
  </si>
  <si>
    <t>BCL(X)L</t>
  </si>
  <si>
    <t>BCL11</t>
  </si>
  <si>
    <t>BCL2</t>
  </si>
  <si>
    <t>BCL-2</t>
  </si>
  <si>
    <t>BCRP</t>
  </si>
  <si>
    <t>BDNF</t>
  </si>
  <si>
    <t>BECLIN</t>
  </si>
  <si>
    <t>BECLIN-1</t>
  </si>
  <si>
    <t>BEGFR2</t>
  </si>
  <si>
    <t>BER1</t>
  </si>
  <si>
    <t>BETA-CATENIN</t>
  </si>
  <si>
    <t>BFGF</t>
  </si>
  <si>
    <t>BIM</t>
  </si>
  <si>
    <t>BIOCOMPATIBILITY</t>
  </si>
  <si>
    <t>BIOMARKER</t>
  </si>
  <si>
    <t>BIP</t>
  </si>
  <si>
    <t>BIRC5</t>
  </si>
  <si>
    <t>BM1I</t>
  </si>
  <si>
    <t>BMI1</t>
  </si>
  <si>
    <t>BMP-2/4</t>
  </si>
  <si>
    <t>BOD1</t>
  </si>
  <si>
    <t>BOLCS</t>
  </si>
  <si>
    <t>BRACHYURY</t>
  </si>
  <si>
    <t>BRANCH</t>
  </si>
  <si>
    <t>BRANCHES</t>
  </si>
  <si>
    <t>BRANCHING</t>
  </si>
  <si>
    <t>BRCA1</t>
  </si>
  <si>
    <t>BRCA-1</t>
  </si>
  <si>
    <t>BRCA2</t>
  </si>
  <si>
    <t>BRCA-II</t>
  </si>
  <si>
    <t>BRD4</t>
  </si>
  <si>
    <t>BREAKS</t>
  </si>
  <si>
    <t>BREAST</t>
  </si>
  <si>
    <t>BRK</t>
  </si>
  <si>
    <t>BRSM1</t>
  </si>
  <si>
    <t>BST-2</t>
  </si>
  <si>
    <t>BURDEN</t>
  </si>
  <si>
    <t>BYTHE</t>
  </si>
  <si>
    <t>C11</t>
  </si>
  <si>
    <t>C13</t>
  </si>
  <si>
    <t>C18</t>
  </si>
  <si>
    <t>C22ORF28</t>
  </si>
  <si>
    <t>C44</t>
  </si>
  <si>
    <t>CA12</t>
  </si>
  <si>
    <t>CA9</t>
  </si>
  <si>
    <t>CAF</t>
  </si>
  <si>
    <t>CAIX</t>
  </si>
  <si>
    <t>CALCR</t>
  </si>
  <si>
    <t>CALCRL</t>
  </si>
  <si>
    <t>CALMODULIN</t>
  </si>
  <si>
    <t>CALPONIN</t>
  </si>
  <si>
    <t>CAMP</t>
  </si>
  <si>
    <t>CANCER</t>
  </si>
  <si>
    <t>CAP1</t>
  </si>
  <si>
    <t>CARBOXYPEPTIDASE</t>
  </si>
  <si>
    <t>CARCINOMA</t>
  </si>
  <si>
    <t>CASPASE</t>
  </si>
  <si>
    <t>CASPASE3</t>
  </si>
  <si>
    <t>CASPASE-3</t>
  </si>
  <si>
    <t>CASPASE‐3</t>
  </si>
  <si>
    <t>CASPASE-3/7</t>
  </si>
  <si>
    <t>CASPASE‐3/7</t>
  </si>
  <si>
    <t>CASPASE-7</t>
  </si>
  <si>
    <t>CASPASE-8</t>
  </si>
  <si>
    <t>CASPASE-9</t>
  </si>
  <si>
    <t>CASPASE‐9</t>
  </si>
  <si>
    <t>CATHEPSIN</t>
  </si>
  <si>
    <t>CAVEOLAE-DEPENDENT</t>
  </si>
  <si>
    <t>CAVEOLIN-1</t>
  </si>
  <si>
    <t>CBL-B</t>
  </si>
  <si>
    <t>C-C3</t>
  </si>
  <si>
    <t>CCF-DNA</t>
  </si>
  <si>
    <t>CCK8</t>
  </si>
  <si>
    <t>CCL11</t>
  </si>
  <si>
    <t>CCL2</t>
  </si>
  <si>
    <t>CCL22</t>
  </si>
  <si>
    <t>CCL4</t>
  </si>
  <si>
    <t>CCL5</t>
  </si>
  <si>
    <t>CCNA2</t>
  </si>
  <si>
    <t>CCNB2</t>
  </si>
  <si>
    <t>CCND2</t>
  </si>
  <si>
    <t>CCNJ</t>
  </si>
  <si>
    <t>CCX771</t>
  </si>
  <si>
    <t>CD10</t>
  </si>
  <si>
    <t>CD105</t>
  </si>
  <si>
    <t>CD107A</t>
  </si>
  <si>
    <t>CD116</t>
  </si>
  <si>
    <t>CD127</t>
  </si>
  <si>
    <t>CD133</t>
  </si>
  <si>
    <t>CD14</t>
  </si>
  <si>
    <t>CD140Β</t>
  </si>
  <si>
    <t>CD147</t>
  </si>
  <si>
    <t>CD15</t>
  </si>
  <si>
    <t>CD16</t>
  </si>
  <si>
    <t>CD166</t>
  </si>
  <si>
    <t>CD206</t>
  </si>
  <si>
    <t>CD227</t>
  </si>
  <si>
    <t>CD234</t>
  </si>
  <si>
    <t>CD25</t>
  </si>
  <si>
    <t>CD29</t>
  </si>
  <si>
    <t>CD31</t>
  </si>
  <si>
    <t>CD36</t>
  </si>
  <si>
    <t>CD4</t>
  </si>
  <si>
    <t>CD40</t>
  </si>
  <si>
    <t>CD44/CD24</t>
  </si>
  <si>
    <t>CD44/CD24/ESA</t>
  </si>
  <si>
    <t>CD45</t>
  </si>
  <si>
    <t>CD47</t>
  </si>
  <si>
    <t>CD49</t>
  </si>
  <si>
    <t>CD49C</t>
  </si>
  <si>
    <t>CD49F</t>
  </si>
  <si>
    <t>CD56</t>
  </si>
  <si>
    <t>CD61</t>
  </si>
  <si>
    <t>CD68</t>
  </si>
  <si>
    <t>CD69</t>
  </si>
  <si>
    <t>CD8</t>
  </si>
  <si>
    <t>CD80</t>
  </si>
  <si>
    <t>CD86</t>
  </si>
  <si>
    <t>CD9</t>
  </si>
  <si>
    <t>CD90</t>
  </si>
  <si>
    <t>CD95</t>
  </si>
  <si>
    <t>CD95L</t>
  </si>
  <si>
    <t>CDC20</t>
  </si>
  <si>
    <t>CDC42</t>
  </si>
  <si>
    <t>CDH1</t>
  </si>
  <si>
    <t>CDH2</t>
  </si>
  <si>
    <t>CDH3</t>
  </si>
  <si>
    <t>CDH5</t>
  </si>
  <si>
    <t>CDK</t>
  </si>
  <si>
    <t>CDK1/CDC2</t>
  </si>
  <si>
    <t>CDK2</t>
  </si>
  <si>
    <t>CDK4</t>
  </si>
  <si>
    <t>CDK-4</t>
  </si>
  <si>
    <t>CDK‐4</t>
  </si>
  <si>
    <t>CDK‐6</t>
  </si>
  <si>
    <t>CEACAM1</t>
  </si>
  <si>
    <t>CELL</t>
  </si>
  <si>
    <t>CELL-ADHERENCE</t>
  </si>
  <si>
    <t>CELL-ADHESION</t>
  </si>
  <si>
    <t>CELL-CELL</t>
  </si>
  <si>
    <t>CELL-CYCLE</t>
  </si>
  <si>
    <t>CELL-FREE</t>
  </si>
  <si>
    <t>CELLS</t>
  </si>
  <si>
    <t>CELLULAR</t>
  </si>
  <si>
    <t>CEP70</t>
  </si>
  <si>
    <t>CERNET_CC</t>
  </si>
  <si>
    <t>CFDI</t>
  </si>
  <si>
    <t>CFDNA</t>
  </si>
  <si>
    <t>CHANGE</t>
  </si>
  <si>
    <t>CHANGES</t>
  </si>
  <si>
    <t>CHANNELS</t>
  </si>
  <si>
    <t>CHEK1</t>
  </si>
  <si>
    <t>CHEK2</t>
  </si>
  <si>
    <t>CHEMOATTRACTANT</t>
  </si>
  <si>
    <t>CHEMOKINES</t>
  </si>
  <si>
    <t>CHEMOSENSITIVITY</t>
  </si>
  <si>
    <t>CHEMOTACTIC</t>
  </si>
  <si>
    <t>CHK1</t>
  </si>
  <si>
    <t>CHK‐Α</t>
  </si>
  <si>
    <t>CHOLESTEROL</t>
  </si>
  <si>
    <t>CHOLESTERYL</t>
  </si>
  <si>
    <t>CHOLINE</t>
  </si>
  <si>
    <t>CHOP</t>
  </si>
  <si>
    <t>C‑H‑RAS</t>
  </si>
  <si>
    <t>CHROMOSOME</t>
  </si>
  <si>
    <t>CIP1/WAF‐1</t>
  </si>
  <si>
    <t>CIRCULATING</t>
  </si>
  <si>
    <t>CK14</t>
  </si>
  <si>
    <t>CK-14</t>
  </si>
  <si>
    <t>CK17</t>
  </si>
  <si>
    <t>CK18</t>
  </si>
  <si>
    <t>CK19</t>
  </si>
  <si>
    <t>CK5</t>
  </si>
  <si>
    <t>CK5/6</t>
  </si>
  <si>
    <t>CK8</t>
  </si>
  <si>
    <t>C-KIT</t>
  </si>
  <si>
    <t>CLASS</t>
  </si>
  <si>
    <t>CLAUDIN-1</t>
  </si>
  <si>
    <t>CLEAVED</t>
  </si>
  <si>
    <t>CLIC3</t>
  </si>
  <si>
    <t>CLINICAL</t>
  </si>
  <si>
    <t>CLONOGENICITY</t>
  </si>
  <si>
    <t>CMET</t>
  </si>
  <si>
    <t>C-MET</t>
  </si>
  <si>
    <t>C-MYC</t>
  </si>
  <si>
    <t>CNV</t>
  </si>
  <si>
    <t>CNVS</t>
  </si>
  <si>
    <t>COL13</t>
  </si>
  <si>
    <t>COL1A1</t>
  </si>
  <si>
    <t>COL5A1</t>
  </si>
  <si>
    <t>COL6A2</t>
  </si>
  <si>
    <t>COLLAGEN</t>
  </si>
  <si>
    <t>COLLAGEN-I/FIBRONECTIN</t>
  </si>
  <si>
    <t>COLONY</t>
  </si>
  <si>
    <t>COMPLEX</t>
  </si>
  <si>
    <t>COMPLEXES</t>
  </si>
  <si>
    <t>COMPOSITION</t>
  </si>
  <si>
    <t>COMPTON</t>
  </si>
  <si>
    <t>CONCENTRATION</t>
  </si>
  <si>
    <t>CONSUMPTION</t>
  </si>
  <si>
    <t>CONTENT</t>
  </si>
  <si>
    <t>CONTRACTILITY</t>
  </si>
  <si>
    <t>COOPERATIVE</t>
  </si>
  <si>
    <t>COPY</t>
  </si>
  <si>
    <t>CORRELATION</t>
  </si>
  <si>
    <t>COUNT</t>
  </si>
  <si>
    <t>COUNTING</t>
  </si>
  <si>
    <t>COX2</t>
  </si>
  <si>
    <t>COX-2</t>
  </si>
  <si>
    <t>COX‐2</t>
  </si>
  <si>
    <t>COXIV</t>
  </si>
  <si>
    <t>CPB2</t>
  </si>
  <si>
    <t>CPT1A</t>
  </si>
  <si>
    <t>CR1</t>
  </si>
  <si>
    <t>CRGD-MODIFIED</t>
  </si>
  <si>
    <t>CRK</t>
  </si>
  <si>
    <t>CRKL</t>
  </si>
  <si>
    <t>CSF-1/CSF-1R</t>
  </si>
  <si>
    <t>CSF2</t>
  </si>
  <si>
    <t>C-SRC</t>
  </si>
  <si>
    <t>CT20</t>
  </si>
  <si>
    <t>CTNNB1</t>
  </si>
  <si>
    <t>CURVE</t>
  </si>
  <si>
    <t>CURVES</t>
  </si>
  <si>
    <t>CXCL10</t>
  </si>
  <si>
    <t>CXCL12</t>
  </si>
  <si>
    <t>CXCL14</t>
  </si>
  <si>
    <t>CXCL16</t>
  </si>
  <si>
    <t>CXCL9</t>
  </si>
  <si>
    <t>CXCR4</t>
  </si>
  <si>
    <t>CXCR7</t>
  </si>
  <si>
    <t>CY5.5-P25</t>
  </si>
  <si>
    <t>CY5.5-P51</t>
  </si>
  <si>
    <t>CYB5R3</t>
  </si>
  <si>
    <t>CYCLE</t>
  </si>
  <si>
    <t>CYCLIN</t>
  </si>
  <si>
    <t>CYCLIN-D1</t>
  </si>
  <si>
    <t>CYLCE</t>
  </si>
  <si>
    <t>CYP1</t>
  </si>
  <si>
    <t>CYP19</t>
  </si>
  <si>
    <t>CYP1A1</t>
  </si>
  <si>
    <t>CYP1B1</t>
  </si>
  <si>
    <t>CYP24A1</t>
  </si>
  <si>
    <t>CYP34A</t>
  </si>
  <si>
    <t>CYP4Z1</t>
  </si>
  <si>
    <t>CYP4Z2P</t>
  </si>
  <si>
    <t>CYR6</t>
  </si>
  <si>
    <t>CYR62</t>
  </si>
  <si>
    <t>CYTOKERATIN</t>
  </si>
  <si>
    <t>CYTOKERATIN-8</t>
  </si>
  <si>
    <t>CYTOKINE</t>
  </si>
  <si>
    <t>CYTOKINE/CHEMOKINE</t>
  </si>
  <si>
    <t>CYTOKINES</t>
  </si>
  <si>
    <t>CYTOMEGALOVIRUS</t>
  </si>
  <si>
    <t>CYTOSKELETAL</t>
  </si>
  <si>
    <t>CYTOSKELETON</t>
  </si>
  <si>
    <t>CYTOTOXICITY</t>
  </si>
  <si>
    <t>D1,E1</t>
  </si>
  <si>
    <t>D44</t>
  </si>
  <si>
    <t>DAMAGE</t>
  </si>
  <si>
    <t>DAPI</t>
  </si>
  <si>
    <t>DARPP</t>
  </si>
  <si>
    <t>DCDC2</t>
  </si>
  <si>
    <t>DD2R</t>
  </si>
  <si>
    <t>DDIT3/CHOP</t>
  </si>
  <si>
    <t>DDR1</t>
  </si>
  <si>
    <t>DEATH</t>
  </si>
  <si>
    <t>DEGRADATION</t>
  </si>
  <si>
    <t>DELIVERY</t>
  </si>
  <si>
    <t>DENDRITIC</t>
  </si>
  <si>
    <t>DENSITY</t>
  </si>
  <si>
    <t>DETERMINATION</t>
  </si>
  <si>
    <t>DIFFERENCES</t>
  </si>
  <si>
    <t>DIFFERENTIATION</t>
  </si>
  <si>
    <t>DIRAS1</t>
  </si>
  <si>
    <t>DISCRIMINANT</t>
  </si>
  <si>
    <t>DISEASE</t>
  </si>
  <si>
    <t>DISPLAYED</t>
  </si>
  <si>
    <t>DISTRIBUTION</t>
  </si>
  <si>
    <t>DLC1</t>
  </si>
  <si>
    <t>DLG1</t>
  </si>
  <si>
    <t>DLK1</t>
  </si>
  <si>
    <t>DNA</t>
  </si>
  <si>
    <t>DNAJC13</t>
  </si>
  <si>
    <t>DNMT</t>
  </si>
  <si>
    <t>DNMT1</t>
  </si>
  <si>
    <t>DOPPLER</t>
  </si>
  <si>
    <t>DORMANCY</t>
  </si>
  <si>
    <t>DOUBLE</t>
  </si>
  <si>
    <t>DR4</t>
  </si>
  <si>
    <t>DR5</t>
  </si>
  <si>
    <t>DRAM-1</t>
  </si>
  <si>
    <t>DROPLET</t>
  </si>
  <si>
    <t>DROPLETS</t>
  </si>
  <si>
    <t>DRUG</t>
  </si>
  <si>
    <t>DTOM</t>
  </si>
  <si>
    <t>DVL1</t>
  </si>
  <si>
    <t>DYE</t>
  </si>
  <si>
    <t>DYNAMICS</t>
  </si>
  <si>
    <t>E1-ACTIVATING</t>
  </si>
  <si>
    <t>E2A.E12</t>
  </si>
  <si>
    <t>E2F5</t>
  </si>
  <si>
    <t>EBA-1</t>
  </si>
  <si>
    <t>E-CADHERIN</t>
  </si>
  <si>
    <t>ECSOD</t>
  </si>
  <si>
    <t>EDH2</t>
  </si>
  <si>
    <t>EDU</t>
  </si>
  <si>
    <t>EFFECTS</t>
  </si>
  <si>
    <t>EFFICACY</t>
  </si>
  <si>
    <t>EFFICIENCY</t>
  </si>
  <si>
    <t>EGF</t>
  </si>
  <si>
    <t>EGF1R</t>
  </si>
  <si>
    <t>EGFR</t>
  </si>
  <si>
    <t>EGFR/PI3K/AKT</t>
  </si>
  <si>
    <t>EGFR1/3</t>
  </si>
  <si>
    <t>EIF2Α</t>
  </si>
  <si>
    <t>EIF3A</t>
  </si>
  <si>
    <t>ELAFIN</t>
  </si>
  <si>
    <t>ELECTROPORATED</t>
  </si>
  <si>
    <t>ELEMENTS</t>
  </si>
  <si>
    <t>ELF5</t>
  </si>
  <si>
    <t>EMBOLI</t>
  </si>
  <si>
    <t>EMMPRIN</t>
  </si>
  <si>
    <t>EMSY</t>
  </si>
  <si>
    <t>EMT</t>
  </si>
  <si>
    <t>END</t>
  </si>
  <si>
    <t>ENDOCYTOSIS</t>
  </si>
  <si>
    <t>ENDOSOMES</t>
  </si>
  <si>
    <t>ENDOTHELIUM</t>
  </si>
  <si>
    <t>ENOLASE</t>
  </si>
  <si>
    <t>ENOS</t>
  </si>
  <si>
    <t>ENTERING</t>
  </si>
  <si>
    <t>ENZYMES</t>
  </si>
  <si>
    <t>EP4</t>
  </si>
  <si>
    <t>EP4/STAT3</t>
  </si>
  <si>
    <t>EPCAM</t>
  </si>
  <si>
    <t>EPHA7</t>
  </si>
  <si>
    <t>EPHB2</t>
  </si>
  <si>
    <t>EPIDERMAL</t>
  </si>
  <si>
    <t>EPSTEIN–BARR</t>
  </si>
  <si>
    <t>ER-ALPHA</t>
  </si>
  <si>
    <t>ERBB/HER</t>
  </si>
  <si>
    <t>ERBB2/NEU/HER2</t>
  </si>
  <si>
    <t>ERBB3</t>
  </si>
  <si>
    <t>ERBB4</t>
  </si>
  <si>
    <t>ERC</t>
  </si>
  <si>
    <t>ERCC1</t>
  </si>
  <si>
    <t>ERE</t>
  </si>
  <si>
    <t>ERK</t>
  </si>
  <si>
    <t>ERK/MAPK</t>
  </si>
  <si>
    <t>ERK1/2</t>
  </si>
  <si>
    <t>ERK2</t>
  </si>
  <si>
    <t>ERK2/2</t>
  </si>
  <si>
    <t>ERP44</t>
  </si>
  <si>
    <t>ERP57</t>
  </si>
  <si>
    <t>ERRGAMMA</t>
  </si>
  <si>
    <t>ERROR</t>
  </si>
  <si>
    <t>ERΑ</t>
  </si>
  <si>
    <t>ER-Α</t>
  </si>
  <si>
    <t>ERΒ</t>
  </si>
  <si>
    <t>ERΒ1</t>
  </si>
  <si>
    <t>ESA</t>
  </si>
  <si>
    <t>E-SELECTIN</t>
  </si>
  <si>
    <t>ESRRG</t>
  </si>
  <si>
    <t>ESTER</t>
  </si>
  <si>
    <t>ESTROGEN</t>
  </si>
  <si>
    <t>ESTROGEN-RELATED</t>
  </si>
  <si>
    <t>EVL</t>
  </si>
  <si>
    <t>EXCRETION</t>
  </si>
  <si>
    <t>EXIT</t>
  </si>
  <si>
    <t>EXOSOME</t>
  </si>
  <si>
    <t>EXOSOMES</t>
  </si>
  <si>
    <t>EXPRESSION</t>
  </si>
  <si>
    <t>EXTRACELLULAR</t>
  </si>
  <si>
    <t>EXTRAVASATION</t>
  </si>
  <si>
    <t>EZRIN</t>
  </si>
  <si>
    <t>EZRIN–RADIXIN–MOESIN</t>
  </si>
  <si>
    <t>F-ACTIN</t>
  </si>
  <si>
    <t>FACTOR</t>
  </si>
  <si>
    <t>FACTOR-Α</t>
  </si>
  <si>
    <t>FAD</t>
  </si>
  <si>
    <t>FAK</t>
  </si>
  <si>
    <t>FALSE</t>
  </si>
  <si>
    <t>FAP</t>
  </si>
  <si>
    <t>FAS</t>
  </si>
  <si>
    <t>FASCIN</t>
  </si>
  <si>
    <t>FASN</t>
  </si>
  <si>
    <t>FEATURES</t>
  </si>
  <si>
    <t>FGF1</t>
  </si>
  <si>
    <t>FGF19</t>
  </si>
  <si>
    <t>FGFR1</t>
  </si>
  <si>
    <t>FGFR4</t>
  </si>
  <si>
    <t>FIBROBLAST</t>
  </si>
  <si>
    <t>FIBRONECTIN</t>
  </si>
  <si>
    <t>FILOPODIA</t>
  </si>
  <si>
    <t>FLOW</t>
  </si>
  <si>
    <t>FLT</t>
  </si>
  <si>
    <t>FLUORESCENCE</t>
  </si>
  <si>
    <t>FLUORESCENT</t>
  </si>
  <si>
    <t>F-MEASURE</t>
  </si>
  <si>
    <t>FN1</t>
  </si>
  <si>
    <t>FOCI</t>
  </si>
  <si>
    <t>FOMATION</t>
  </si>
  <si>
    <t>FORCE</t>
  </si>
  <si>
    <t>FORMATION</t>
  </si>
  <si>
    <t>FORMING</t>
  </si>
  <si>
    <t>FOS</t>
  </si>
  <si>
    <t>FOXN2</t>
  </si>
  <si>
    <t>FOXO3</t>
  </si>
  <si>
    <t>FOXP3</t>
  </si>
  <si>
    <t>FPR</t>
  </si>
  <si>
    <t>FRA-1</t>
  </si>
  <si>
    <t>FRAGMENTATION</t>
  </si>
  <si>
    <t>FREE</t>
  </si>
  <si>
    <t>FREQUENCES</t>
  </si>
  <si>
    <t>FRIEND</t>
  </si>
  <si>
    <t>FRK</t>
  </si>
  <si>
    <t>FSP</t>
  </si>
  <si>
    <t>FUBP1</t>
  </si>
  <si>
    <t>FUNDC1</t>
  </si>
  <si>
    <t>FYN</t>
  </si>
  <si>
    <t>G3BP1</t>
  </si>
  <si>
    <t>GATA</t>
  </si>
  <si>
    <t>GATA3</t>
  </si>
  <si>
    <t>GATA-3</t>
  </si>
  <si>
    <t>GCDFP15</t>
  </si>
  <si>
    <t>G-CSF</t>
  </si>
  <si>
    <t>GDF</t>
  </si>
  <si>
    <t>GDIR2</t>
  </si>
  <si>
    <t>GENE</t>
  </si>
  <si>
    <t>GENES</t>
  </si>
  <si>
    <t>GENOME</t>
  </si>
  <si>
    <t>GENOME-WIDE</t>
  </si>
  <si>
    <t>GENOMIC</t>
  </si>
  <si>
    <t>GFR</t>
  </si>
  <si>
    <t>GH1</t>
  </si>
  <si>
    <t>GIANT</t>
  </si>
  <si>
    <t>GIT-1</t>
  </si>
  <si>
    <t>GLI1</t>
  </si>
  <si>
    <t>GLI1/TGLI1</t>
  </si>
  <si>
    <t>GLICOLYSIS</t>
  </si>
  <si>
    <t>GLO</t>
  </si>
  <si>
    <t>GLUCOSAMINE</t>
  </si>
  <si>
    <t>GLUCOSE</t>
  </si>
  <si>
    <t>GLUT1</t>
  </si>
  <si>
    <t>GLUT‐1</t>
  </si>
  <si>
    <t>GLUTAMATE</t>
  </si>
  <si>
    <t>GLUTAMIC</t>
  </si>
  <si>
    <t>GLUTAMINE</t>
  </si>
  <si>
    <t>GLYCATION</t>
  </si>
  <si>
    <t>GLYCOLYSIS</t>
  </si>
  <si>
    <t>GLYCOPROTEIN</t>
  </si>
  <si>
    <t>GM130</t>
  </si>
  <si>
    <t>GM-CSF</t>
  </si>
  <si>
    <t>GOLD</t>
  </si>
  <si>
    <t>GOLGI</t>
  </si>
  <si>
    <t>GPER</t>
  </si>
  <si>
    <t>GPNMB</t>
  </si>
  <si>
    <t>GRADE</t>
  </si>
  <si>
    <t>GRANULIN</t>
  </si>
  <si>
    <t>GRAYSCALE</t>
  </si>
  <si>
    <t>GRM/MGLUR</t>
  </si>
  <si>
    <t>GRN</t>
  </si>
  <si>
    <t>GROWTH</t>
  </si>
  <si>
    <t>GSK3B</t>
  </si>
  <si>
    <t>GSK3Β</t>
  </si>
  <si>
    <t>GSK-3Β</t>
  </si>
  <si>
    <t>GSK3Β/Β-CATENIN</t>
  </si>
  <si>
    <t>H19</t>
  </si>
  <si>
    <t>H3K27</t>
  </si>
  <si>
    <t>H3K27ME3</t>
  </si>
  <si>
    <t>H3K4</t>
  </si>
  <si>
    <t>H3K4ME3</t>
  </si>
  <si>
    <t>H3K9ME3/S10P</t>
  </si>
  <si>
    <t>H4K20</t>
  </si>
  <si>
    <t>HAS3</t>
  </si>
  <si>
    <t>HCMV</t>
  </si>
  <si>
    <t>HDAC</t>
  </si>
  <si>
    <t>HDL-INDUCED</t>
  </si>
  <si>
    <t>HEDGEHOG</t>
  </si>
  <si>
    <t>HELPER</t>
  </si>
  <si>
    <t>HER1</t>
  </si>
  <si>
    <t>HER-2</t>
  </si>
  <si>
    <t>HER2/CYTOKERATIN</t>
  </si>
  <si>
    <t>HER2/HER3</t>
  </si>
  <si>
    <t>HER2/NEU</t>
  </si>
  <si>
    <t>HER-2/NEU</t>
  </si>
  <si>
    <t>HER3</t>
  </si>
  <si>
    <t>HER4</t>
  </si>
  <si>
    <t>HERPES</t>
  </si>
  <si>
    <t>HES1</t>
  </si>
  <si>
    <t>HETEROGENEITY</t>
  </si>
  <si>
    <t>HETEROGENICITY</t>
  </si>
  <si>
    <t>HETEROZYGOSITY</t>
  </si>
  <si>
    <t>HGF</t>
  </si>
  <si>
    <t>HHV-8</t>
  </si>
  <si>
    <t>HIF</t>
  </si>
  <si>
    <t>HIF-1</t>
  </si>
  <si>
    <t>HIF-1,HIF-2</t>
  </si>
  <si>
    <t>HIF-1A</t>
  </si>
  <si>
    <t>HIF1Α</t>
  </si>
  <si>
    <t>HIF-1Α</t>
  </si>
  <si>
    <t>HIF‐1Α</t>
  </si>
  <si>
    <t>HIF-2</t>
  </si>
  <si>
    <t>HIF-2A</t>
  </si>
  <si>
    <t>HIF-2Α</t>
  </si>
  <si>
    <t>HIFΑ</t>
  </si>
  <si>
    <t>HIGH</t>
  </si>
  <si>
    <t>HIPOXIA</t>
  </si>
  <si>
    <t>HIPPO</t>
  </si>
  <si>
    <t>HIST1H3C</t>
  </si>
  <si>
    <t>HLA</t>
  </si>
  <si>
    <t>HLA,B</t>
  </si>
  <si>
    <t>HLA-DR</t>
  </si>
  <si>
    <t>HMGN5</t>
  </si>
  <si>
    <t>HMW-CK</t>
  </si>
  <si>
    <t>HMWK</t>
  </si>
  <si>
    <t>HNRNP</t>
  </si>
  <si>
    <t>HOAXA9</t>
  </si>
  <si>
    <t>HOMEOBOX</t>
  </si>
  <si>
    <t>HOMOLOGOUS</t>
  </si>
  <si>
    <t>HOTAIR</t>
  </si>
  <si>
    <t>HOXA11‑AS</t>
  </si>
  <si>
    <t>HOXA6</t>
  </si>
  <si>
    <t>HOXB4</t>
  </si>
  <si>
    <t>HOXC11</t>
  </si>
  <si>
    <t>HOXC8</t>
  </si>
  <si>
    <t>HPI/AMF</t>
  </si>
  <si>
    <t>HPV-16</t>
  </si>
  <si>
    <t>HS-27</t>
  </si>
  <si>
    <t>HSF2</t>
  </si>
  <si>
    <t>HSP70</t>
  </si>
  <si>
    <t>HSP90</t>
  </si>
  <si>
    <t>HUMAN</t>
  </si>
  <si>
    <t>HUR</t>
  </si>
  <si>
    <t>HYDROGEL</t>
  </si>
  <si>
    <t>HYPOXIA</t>
  </si>
  <si>
    <t>ICAM</t>
  </si>
  <si>
    <t>ICAM1</t>
  </si>
  <si>
    <t>ICAM-1</t>
  </si>
  <si>
    <t>ICOS</t>
  </si>
  <si>
    <t>ID2</t>
  </si>
  <si>
    <t>ID4</t>
  </si>
  <si>
    <t>IDENTIFICATION</t>
  </si>
  <si>
    <t>IDO</t>
  </si>
  <si>
    <t>IF4E</t>
  </si>
  <si>
    <t>IFNA2</t>
  </si>
  <si>
    <t>IFNΑ-2B</t>
  </si>
  <si>
    <t>IFN-Γ</t>
  </si>
  <si>
    <t>IG58/59</t>
  </si>
  <si>
    <t>IG65/66</t>
  </si>
  <si>
    <t>IGF1R</t>
  </si>
  <si>
    <t>IGF-1R</t>
  </si>
  <si>
    <t>IGFBP-5</t>
  </si>
  <si>
    <t>IGFL2‐AS1</t>
  </si>
  <si>
    <t>IID</t>
  </si>
  <si>
    <t>IIIΒ</t>
  </si>
  <si>
    <t>IKKALPHA</t>
  </si>
  <si>
    <t>IKKBETA</t>
  </si>
  <si>
    <t>IKKΕ</t>
  </si>
  <si>
    <t>IL)-1Β</t>
  </si>
  <si>
    <t>IL-1</t>
  </si>
  <si>
    <t>IL-10</t>
  </si>
  <si>
    <t>IL-10RB</t>
  </si>
  <si>
    <t>IL-12</t>
  </si>
  <si>
    <t>IL-13</t>
  </si>
  <si>
    <t>IL-17B</t>
  </si>
  <si>
    <t>IL-19</t>
  </si>
  <si>
    <t>IL1B</t>
  </si>
  <si>
    <t>IL1-BETA</t>
  </si>
  <si>
    <t>IL1Α</t>
  </si>
  <si>
    <t>IL-1Α</t>
  </si>
  <si>
    <t>IL1Β</t>
  </si>
  <si>
    <t>IL-2</t>
  </si>
  <si>
    <t>IL-3</t>
  </si>
  <si>
    <t>IL-3Β</t>
  </si>
  <si>
    <t>IL-4</t>
  </si>
  <si>
    <t>IL6</t>
  </si>
  <si>
    <t>IL-6</t>
  </si>
  <si>
    <t>IL-6/STAT3</t>
  </si>
  <si>
    <t>IL‐6/STAT3</t>
  </si>
  <si>
    <t>IL8</t>
  </si>
  <si>
    <t>IL-8</t>
  </si>
  <si>
    <t>IL-8/CXCL8</t>
  </si>
  <si>
    <t>IL-R2A</t>
  </si>
  <si>
    <t>IMMUNO-LOCALIZATION</t>
  </si>
  <si>
    <t>IMMUNOSENSOR</t>
  </si>
  <si>
    <t>IMP3</t>
  </si>
  <si>
    <t>INCIDENCE</t>
  </si>
  <si>
    <t>INCREMENT</t>
  </si>
  <si>
    <t>INDEX</t>
  </si>
  <si>
    <t>INDOLEAMINE</t>
  </si>
  <si>
    <t>INFILTRATION</t>
  </si>
  <si>
    <t>INFLAMMATORY</t>
  </si>
  <si>
    <t>INFRA-RED</t>
  </si>
  <si>
    <t>ING1</t>
  </si>
  <si>
    <t>INHIBITION</t>
  </si>
  <si>
    <t>INHIBITOR</t>
  </si>
  <si>
    <t>INK4C</t>
  </si>
  <si>
    <t>INOS</t>
  </si>
  <si>
    <t>INSTABILITY</t>
  </si>
  <si>
    <t>INTEGRIN</t>
  </si>
  <si>
    <t>INTEGRINS</t>
  </si>
  <si>
    <t>INTEGRIN-UPAR</t>
  </si>
  <si>
    <t>INTEGRITY</t>
  </si>
  <si>
    <t>INTENSITY</t>
  </si>
  <si>
    <t>INTERACTION</t>
  </si>
  <si>
    <t>INTERFERON</t>
  </si>
  <si>
    <t>INTERFERON-Γ</t>
  </si>
  <si>
    <t>INTERLEUKIN-10</t>
  </si>
  <si>
    <t>INTERLEUKIN-8</t>
  </si>
  <si>
    <t>INTRACELLULAR</t>
  </si>
  <si>
    <t>INTRATUMOR</t>
  </si>
  <si>
    <t>INTRA-TUMOR</t>
  </si>
  <si>
    <t>INTRAVASATION</t>
  </si>
  <si>
    <t>INVADOPODIA</t>
  </si>
  <si>
    <t>INVASION</t>
  </si>
  <si>
    <t>INVASIVENESS</t>
  </si>
  <si>
    <t>IP10</t>
  </si>
  <si>
    <t>IQGAP1</t>
  </si>
  <si>
    <t>IRS1</t>
  </si>
  <si>
    <t>IRX2</t>
  </si>
  <si>
    <t>ITGA1</t>
  </si>
  <si>
    <t>ITGA11</t>
  </si>
  <si>
    <t>ITGA2</t>
  </si>
  <si>
    <t>ITGA3</t>
  </si>
  <si>
    <t>ITGA4</t>
  </si>
  <si>
    <t>ITGA5</t>
  </si>
  <si>
    <t>ITGAV</t>
  </si>
  <si>
    <t>ITGB1</t>
  </si>
  <si>
    <t>ITGB3</t>
  </si>
  <si>
    <t>ITGB4</t>
  </si>
  <si>
    <t>JAG1</t>
  </si>
  <si>
    <t>JAG2</t>
  </si>
  <si>
    <t>JAGGED</t>
  </si>
  <si>
    <t>JAK2</t>
  </si>
  <si>
    <t>JAK2-STAT3</t>
  </si>
  <si>
    <t>JNK</t>
  </si>
  <si>
    <t>JUNCTION</t>
  </si>
  <si>
    <t>JWA</t>
  </si>
  <si>
    <t>K641</t>
  </si>
  <si>
    <t>KAPPA</t>
  </si>
  <si>
    <t>KARYOTYPE</t>
  </si>
  <si>
    <t>KERATIN19</t>
  </si>
  <si>
    <t>KFL4</t>
  </si>
  <si>
    <t>KI67</t>
  </si>
  <si>
    <t>KI-67</t>
  </si>
  <si>
    <t>KIF11</t>
  </si>
  <si>
    <t>KINASE</t>
  </si>
  <si>
    <t>KINASES</t>
  </si>
  <si>
    <t>KININOGEN</t>
  </si>
  <si>
    <t>KIP1</t>
  </si>
  <si>
    <t>KLF4</t>
  </si>
  <si>
    <t>KRT19</t>
  </si>
  <si>
    <t>KRT5</t>
  </si>
  <si>
    <t>KRT8</t>
  </si>
  <si>
    <t>KYNASE</t>
  </si>
  <si>
    <t>L1CAM</t>
  </si>
  <si>
    <t>LACTATE</t>
  </si>
  <si>
    <t>LACTIC</t>
  </si>
  <si>
    <t>LAMA5</t>
  </si>
  <si>
    <t>LAMELIPODIA/FILOPODIA</t>
  </si>
  <si>
    <t>LANDSCAPE</t>
  </si>
  <si>
    <t>LAPTM4B</t>
  </si>
  <si>
    <t>LC3BI</t>
  </si>
  <si>
    <t>LC3BII</t>
  </si>
  <si>
    <t>LCK</t>
  </si>
  <si>
    <t>LDA</t>
  </si>
  <si>
    <t>LDH</t>
  </si>
  <si>
    <t>LDHA</t>
  </si>
  <si>
    <t>LDLR</t>
  </si>
  <si>
    <t>LENGHT</t>
  </si>
  <si>
    <t>LEPTIN</t>
  </si>
  <si>
    <t>LET-7</t>
  </si>
  <si>
    <t>LET-7A</t>
  </si>
  <si>
    <t>LET-7C</t>
  </si>
  <si>
    <t>LEVEL</t>
  </si>
  <si>
    <t>LEVELS</t>
  </si>
  <si>
    <t>LIFR</t>
  </si>
  <si>
    <t>LIGAND</t>
  </si>
  <si>
    <t>LIGANDS</t>
  </si>
  <si>
    <t>LIN</t>
  </si>
  <si>
    <t>LINE</t>
  </si>
  <si>
    <t>LINE1</t>
  </si>
  <si>
    <t>LINEAR</t>
  </si>
  <si>
    <t>LIPASE–DEPENDENT</t>
  </si>
  <si>
    <t>LIPID</t>
  </si>
  <si>
    <t>LIPIN1</t>
  </si>
  <si>
    <t>LIPOLYTIC</t>
  </si>
  <si>
    <t>LIVE-FLUORESCENT</t>
  </si>
  <si>
    <t>LKB1</t>
  </si>
  <si>
    <t>LL-37</t>
  </si>
  <si>
    <t>LNCRNA</t>
  </si>
  <si>
    <t>LOAD</t>
  </si>
  <si>
    <t>LOCALISATION</t>
  </si>
  <si>
    <t>LOCALIZATION</t>
  </si>
  <si>
    <t>LONG</t>
  </si>
  <si>
    <t>LOSS</t>
  </si>
  <si>
    <t>LOX</t>
  </si>
  <si>
    <t>LOX-LIKE</t>
  </si>
  <si>
    <t>LPAR1</t>
  </si>
  <si>
    <t>LPAR2</t>
  </si>
  <si>
    <t>LPAR3</t>
  </si>
  <si>
    <t>LRP6</t>
  </si>
  <si>
    <t>LSBIO</t>
  </si>
  <si>
    <t>LUCIFERASE</t>
  </si>
  <si>
    <t>LUMEN</t>
  </si>
  <si>
    <t>LYMPH</t>
  </si>
  <si>
    <t>LYMPHATIC</t>
  </si>
  <si>
    <t>LYN</t>
  </si>
  <si>
    <t>LYSATE</t>
  </si>
  <si>
    <t>LYSATES</t>
  </si>
  <si>
    <t>LYSOSOMES</t>
  </si>
  <si>
    <t>MACC1</t>
  </si>
  <si>
    <t>MACROPHAGE</t>
  </si>
  <si>
    <t>MADM2</t>
  </si>
  <si>
    <t>MAGE-A1</t>
  </si>
  <si>
    <t>MAMMAGLOBIN</t>
  </si>
  <si>
    <t>MAMMASEQ</t>
  </si>
  <si>
    <t>MAMMOGRAPHY</t>
  </si>
  <si>
    <t>MAMMOSPHERE</t>
  </si>
  <si>
    <t>MAP3K1</t>
  </si>
  <si>
    <t>MAPK</t>
  </si>
  <si>
    <t>MAPK/ERK</t>
  </si>
  <si>
    <t>MAPKAPK2</t>
  </si>
  <si>
    <t>MAPKAPK-2</t>
  </si>
  <si>
    <t>MAPKK</t>
  </si>
  <si>
    <t>MARKER</t>
  </si>
  <si>
    <t>MASS</t>
  </si>
  <si>
    <t>MASTL</t>
  </si>
  <si>
    <t>MATRIX</t>
  </si>
  <si>
    <t>MATURATION</t>
  </si>
  <si>
    <t>MCAM</t>
  </si>
  <si>
    <t>MCL1</t>
  </si>
  <si>
    <t>MCP-1</t>
  </si>
  <si>
    <t>MCT1</t>
  </si>
  <si>
    <t>MCT4</t>
  </si>
  <si>
    <t>MDIA1</t>
  </si>
  <si>
    <t>MDIA2</t>
  </si>
  <si>
    <t>MDM2</t>
  </si>
  <si>
    <t>MDM4</t>
  </si>
  <si>
    <t>MEASUREMENT</t>
  </si>
  <si>
    <t>MEATBOLISM</t>
  </si>
  <si>
    <t>MED23</t>
  </si>
  <si>
    <t>MEK/ERK</t>
  </si>
  <si>
    <t>MEMBRANE</t>
  </si>
  <si>
    <t>MESENCHYMAL</t>
  </si>
  <si>
    <t>METABLOLISM</t>
  </si>
  <si>
    <t>METABOLIC</t>
  </si>
  <si>
    <t>METABOLISM</t>
  </si>
  <si>
    <t>METABOLOMIC</t>
  </si>
  <si>
    <t>METASTASIS</t>
  </si>
  <si>
    <t>METASTATIC</t>
  </si>
  <si>
    <t>METERΑ/SRC/PI3K</t>
  </si>
  <si>
    <t>METHIONINE</t>
  </si>
  <si>
    <t>METHYLATION</t>
  </si>
  <si>
    <t>MFGE8</t>
  </si>
  <si>
    <t>MGMT</t>
  </si>
  <si>
    <t>MIB-1</t>
  </si>
  <si>
    <t>MICRORNA</t>
  </si>
  <si>
    <t>MICRORNA-1</t>
  </si>
  <si>
    <t>MICRORNA-154</t>
  </si>
  <si>
    <t>MICRORNA-193B</t>
  </si>
  <si>
    <t>MICRORNA-205</t>
  </si>
  <si>
    <t>MICRORNA-206</t>
  </si>
  <si>
    <t>MICRORNA-29</t>
  </si>
  <si>
    <t>MICRORNA‐34A</t>
  </si>
  <si>
    <t>MICRORNA-3646</t>
  </si>
  <si>
    <t>MICRORNA‐409‐3P</t>
  </si>
  <si>
    <t>MICRORNA-645</t>
  </si>
  <si>
    <t>MIGRATION</t>
  </si>
  <si>
    <t>MIGRATION,LPL</t>
  </si>
  <si>
    <t>MIGRATION/INVASION</t>
  </si>
  <si>
    <t>MINERALIZED</t>
  </si>
  <si>
    <t>MIR</t>
  </si>
  <si>
    <t>MIR-10</t>
  </si>
  <si>
    <t>MIR-100</t>
  </si>
  <si>
    <t>MIR-106A/B</t>
  </si>
  <si>
    <t>MIR-106B</t>
  </si>
  <si>
    <t>MIR‐10B</t>
  </si>
  <si>
    <t>MIR-1226</t>
  </si>
  <si>
    <t>MIR-124</t>
  </si>
  <si>
    <t>MIR-124-3P</t>
  </si>
  <si>
    <t>MIR-1246</t>
  </si>
  <si>
    <t>MIR-125A</t>
  </si>
  <si>
    <t>MIR-125A-3P</t>
  </si>
  <si>
    <t>MIR-1268A</t>
  </si>
  <si>
    <t>MIR-128</t>
  </si>
  <si>
    <t>MIR-1287-5P</t>
  </si>
  <si>
    <t>MIR-130A</t>
  </si>
  <si>
    <t>MIR-138</t>
  </si>
  <si>
    <t>MIR-139</t>
  </si>
  <si>
    <t>MIR-140</t>
  </si>
  <si>
    <t>MIR-140-5P</t>
  </si>
  <si>
    <t>MIR-142</t>
  </si>
  <si>
    <t>MIR-142-3P</t>
  </si>
  <si>
    <t>MIR-144</t>
  </si>
  <si>
    <t>MIR-149</t>
  </si>
  <si>
    <t>MIR-150</t>
  </si>
  <si>
    <t>MIR-155</t>
  </si>
  <si>
    <t>MIR-16</t>
  </si>
  <si>
    <t>MIR17</t>
  </si>
  <si>
    <t>MIR-17/92</t>
  </si>
  <si>
    <t>MIR-197</t>
  </si>
  <si>
    <t>MIR-19A</t>
  </si>
  <si>
    <t>MIR-19B</t>
  </si>
  <si>
    <t>MIR-200B</t>
  </si>
  <si>
    <t>MIR200C</t>
  </si>
  <si>
    <t>MIR-200C</t>
  </si>
  <si>
    <t>MIR-204</t>
  </si>
  <si>
    <t>MIR205</t>
  </si>
  <si>
    <t>MIR-205-5P</t>
  </si>
  <si>
    <t>MIR-20A</t>
  </si>
  <si>
    <t>MIR-21</t>
  </si>
  <si>
    <t>MIR-210</t>
  </si>
  <si>
    <t>MIR-211</t>
  </si>
  <si>
    <t>MIR-219A-5P</t>
  </si>
  <si>
    <t>MIR-222</t>
  </si>
  <si>
    <t>MIR-224</t>
  </si>
  <si>
    <t>MIR-23B</t>
  </si>
  <si>
    <t>MIR243P</t>
  </si>
  <si>
    <t>MIR-27B</t>
  </si>
  <si>
    <t>MIR-29A</t>
  </si>
  <si>
    <t>MIR29B</t>
  </si>
  <si>
    <t>MIR-29C</t>
  </si>
  <si>
    <t>MIR-301A</t>
  </si>
  <si>
    <t>MIR-3178</t>
  </si>
  <si>
    <t>MIR-320B</t>
  </si>
  <si>
    <t>MIR-33A</t>
  </si>
  <si>
    <t>MIR-34</t>
  </si>
  <si>
    <t>MIR-34A</t>
  </si>
  <si>
    <t>MIR-3613</t>
  </si>
  <si>
    <t>MIR-361-5P</t>
  </si>
  <si>
    <t>MIR-3646</t>
  </si>
  <si>
    <t>MIR-423</t>
  </si>
  <si>
    <t>MIR-4258</t>
  </si>
  <si>
    <t>MIR-4298</t>
  </si>
  <si>
    <t>MIR-452</t>
  </si>
  <si>
    <t>MIR-4644</t>
  </si>
  <si>
    <t>MIR-498</t>
  </si>
  <si>
    <t>MIR-506</t>
  </si>
  <si>
    <t>MIR509</t>
  </si>
  <si>
    <t>MIR-520E</t>
  </si>
  <si>
    <t>MIR-574</t>
  </si>
  <si>
    <t>MIR628</t>
  </si>
  <si>
    <t>MIR-671</t>
  </si>
  <si>
    <t>MIR-6780B</t>
  </si>
  <si>
    <t>MIR-7107</t>
  </si>
  <si>
    <t>MIR-744</t>
  </si>
  <si>
    <t>MIR-7847</t>
  </si>
  <si>
    <t>MIR-90B</t>
  </si>
  <si>
    <t>MIR‐99A</t>
  </si>
  <si>
    <t>MIRNA</t>
  </si>
  <si>
    <t>MIRNA-106A</t>
  </si>
  <si>
    <t>MIRNA-141</t>
  </si>
  <si>
    <t>MIRNA-200B</t>
  </si>
  <si>
    <t>MIRNA-21</t>
  </si>
  <si>
    <t>MIRNA-34A</t>
  </si>
  <si>
    <t>MIRNA-MRNA</t>
  </si>
  <si>
    <t>MITOCHONDRIAL</t>
  </si>
  <si>
    <t>MITOCHONDRIAL-DRIVEN</t>
  </si>
  <si>
    <t>MK2</t>
  </si>
  <si>
    <t>MKI67</t>
  </si>
  <si>
    <t>MLH</t>
  </si>
  <si>
    <t>MMP</t>
  </si>
  <si>
    <t>MMP-1</t>
  </si>
  <si>
    <t>MMP10</t>
  </si>
  <si>
    <t>MMP13</t>
  </si>
  <si>
    <t>MMP16</t>
  </si>
  <si>
    <t>MMP2</t>
  </si>
  <si>
    <t>MMP-2</t>
  </si>
  <si>
    <t>MMP8</t>
  </si>
  <si>
    <t>MMP9</t>
  </si>
  <si>
    <t>MMP-9</t>
  </si>
  <si>
    <t>MMP‐9</t>
  </si>
  <si>
    <t>MMPS</t>
  </si>
  <si>
    <t>MNSOD</t>
  </si>
  <si>
    <t>MOESIN</t>
  </si>
  <si>
    <t>MONITORING</t>
  </si>
  <si>
    <t>MONOCYTE</t>
  </si>
  <si>
    <t>MORPHOLOGIC</t>
  </si>
  <si>
    <t>MORPHOLOGY</t>
  </si>
  <si>
    <t>MOTILITIES</t>
  </si>
  <si>
    <t>MOTILITY</t>
  </si>
  <si>
    <t>MOTION</t>
  </si>
  <si>
    <t>MOVEMENTS</t>
  </si>
  <si>
    <t>MPP9</t>
  </si>
  <si>
    <t>MRNA</t>
  </si>
  <si>
    <t>MRP-1ALDH1</t>
  </si>
  <si>
    <t>MRTF-A</t>
  </si>
  <si>
    <t>MSH2</t>
  </si>
  <si>
    <t>MT1/2-MMP</t>
  </si>
  <si>
    <t>MT1JP</t>
  </si>
  <si>
    <t>MT1-MMP</t>
  </si>
  <si>
    <t>MT-MMP</t>
  </si>
  <si>
    <t>MTMR3</t>
  </si>
  <si>
    <t>MTOR</t>
  </si>
  <si>
    <t>MTT</t>
  </si>
  <si>
    <t>MUCIN</t>
  </si>
  <si>
    <t>MULTICONSTRICTION</t>
  </si>
  <si>
    <t>MUSCLE</t>
  </si>
  <si>
    <t>MUTATION</t>
  </si>
  <si>
    <t>MYB</t>
  </si>
  <si>
    <t>MYC</t>
  </si>
  <si>
    <t>MYCN</t>
  </si>
  <si>
    <t>MYD88</t>
  </si>
  <si>
    <t>MYLIP</t>
  </si>
  <si>
    <t>MYOCARDIN-RELATED</t>
  </si>
  <si>
    <t>NAD</t>
  </si>
  <si>
    <t>NAD(P)H</t>
  </si>
  <si>
    <t>NAMPT/VISFATIN</t>
  </si>
  <si>
    <t>NANODIAMONDS</t>
  </si>
  <si>
    <t>NANOG</t>
  </si>
  <si>
    <t>NANOPARTICLE</t>
  </si>
  <si>
    <t>NANOPARTICLES</t>
  </si>
  <si>
    <t>NANOSTRUCTURES</t>
  </si>
  <si>
    <t>NANOTUBE</t>
  </si>
  <si>
    <t>N-CADHERIN</t>
  </si>
  <si>
    <t>N‐CADHERIN</t>
  </si>
  <si>
    <t>NDY1/KDM2B</t>
  </si>
  <si>
    <t>NECROSIS</t>
  </si>
  <si>
    <t>NEGATIVE</t>
  </si>
  <si>
    <t>NEOGENEIN</t>
  </si>
  <si>
    <t>NEOGENIN</t>
  </si>
  <si>
    <t>NEP</t>
  </si>
  <si>
    <t>NEPRILYSIN</t>
  </si>
  <si>
    <t>NESTIN</t>
  </si>
  <si>
    <t>NETWORK</t>
  </si>
  <si>
    <t>NEU</t>
  </si>
  <si>
    <t>NFAT5</t>
  </si>
  <si>
    <t>NFATC1</t>
  </si>
  <si>
    <t>NFKAPPAB</t>
  </si>
  <si>
    <t>NF-KAPPAB</t>
  </si>
  <si>
    <t>NF-ĸB</t>
  </si>
  <si>
    <t>NFKB1</t>
  </si>
  <si>
    <t>NFΚB</t>
  </si>
  <si>
    <t>NF-ΚB</t>
  </si>
  <si>
    <t>NF-ΚB/MMP-2</t>
  </si>
  <si>
    <t>NHE1</t>
  </si>
  <si>
    <t>NICASTRIN</t>
  </si>
  <si>
    <t>NK1R</t>
  </si>
  <si>
    <t>NK2R</t>
  </si>
  <si>
    <t>NK-92</t>
  </si>
  <si>
    <t>NK-CELL</t>
  </si>
  <si>
    <t>NKG2D</t>
  </si>
  <si>
    <t>NKP30</t>
  </si>
  <si>
    <t>NKP44</t>
  </si>
  <si>
    <t>NKP46</t>
  </si>
  <si>
    <t>NMI</t>
  </si>
  <si>
    <t>N-MYC</t>
  </si>
  <si>
    <t>NODES</t>
  </si>
  <si>
    <t>NOMOGRAM</t>
  </si>
  <si>
    <t>NONCODING</t>
  </si>
  <si>
    <t>NON-CODING</t>
  </si>
  <si>
    <t>NOS</t>
  </si>
  <si>
    <t>NOTCH</t>
  </si>
  <si>
    <t>NOTCH1</t>
  </si>
  <si>
    <t>NOTCH2</t>
  </si>
  <si>
    <t>NOTCH3</t>
  </si>
  <si>
    <t>NOTCH4</t>
  </si>
  <si>
    <t>NPC1</t>
  </si>
  <si>
    <t>NPM1</t>
  </si>
  <si>
    <t>NRF2</t>
  </si>
  <si>
    <t>NRG1</t>
  </si>
  <si>
    <t>NRH2</t>
  </si>
  <si>
    <t>NTHL1</t>
  </si>
  <si>
    <t>NUCLEAR</t>
  </si>
  <si>
    <t>NUCLEAR/CYTOPLASMIC</t>
  </si>
  <si>
    <t>NUCLEOSTEMIN</t>
  </si>
  <si>
    <t>NUCLEOTIDE</t>
  </si>
  <si>
    <t>NUMB</t>
  </si>
  <si>
    <t>NUMB6</t>
  </si>
  <si>
    <t>NUMBER</t>
  </si>
  <si>
    <t>NUMBERS</t>
  </si>
  <si>
    <t>NUPR1</t>
  </si>
  <si>
    <t>NURD</t>
  </si>
  <si>
    <t>N-WASP</t>
  </si>
  <si>
    <t>OATP</t>
  </si>
  <si>
    <t>OBSCURIN</t>
  </si>
  <si>
    <t>OCT</t>
  </si>
  <si>
    <t>OCT3/4</t>
  </si>
  <si>
    <t>OCT4</t>
  </si>
  <si>
    <t>OCT-4</t>
  </si>
  <si>
    <t>OCT4A</t>
  </si>
  <si>
    <t>OESTROGEN</t>
  </si>
  <si>
    <t>OGG1</t>
  </si>
  <si>
    <t>O-GLCNACOMIC</t>
  </si>
  <si>
    <t>OMICS</t>
  </si>
  <si>
    <t>ONCRNAS</t>
  </si>
  <si>
    <t>OPG</t>
  </si>
  <si>
    <t>OPN</t>
  </si>
  <si>
    <t>OSTEOBLAST-LIKE</t>
  </si>
  <si>
    <t>OSTEOPONTIN</t>
  </si>
  <si>
    <t>OSTEOPROTEGERIN</t>
  </si>
  <si>
    <t>OUTCOME</t>
  </si>
  <si>
    <t>OX2</t>
  </si>
  <si>
    <t>OXPHOS</t>
  </si>
  <si>
    <t>OXYGEN</t>
  </si>
  <si>
    <t>P15</t>
  </si>
  <si>
    <t>P16</t>
  </si>
  <si>
    <t>P18</t>
  </si>
  <si>
    <t>P21</t>
  </si>
  <si>
    <t>P21WAF1/CIP1</t>
  </si>
  <si>
    <t>P24</t>
  </si>
  <si>
    <t>P27</t>
  </si>
  <si>
    <t>P38</t>
  </si>
  <si>
    <t>P38-STAT1</t>
  </si>
  <si>
    <t>P42/44</t>
  </si>
  <si>
    <t>P53/MIEAP</t>
  </si>
  <si>
    <t>P62</t>
  </si>
  <si>
    <t>P63</t>
  </si>
  <si>
    <t>P65</t>
  </si>
  <si>
    <t>PABPC1</t>
  </si>
  <si>
    <t>PAKT</t>
  </si>
  <si>
    <t>P-AKT</t>
  </si>
  <si>
    <t>PALB2</t>
  </si>
  <si>
    <t>PANCYTOKERATIN</t>
  </si>
  <si>
    <t>PANX2</t>
  </si>
  <si>
    <t>PAPILLOMAVIRUS</t>
  </si>
  <si>
    <t>PARP</t>
  </si>
  <si>
    <t>PARP1</t>
  </si>
  <si>
    <t>PARP1-NUA4</t>
  </si>
  <si>
    <t>PARTICLE</t>
  </si>
  <si>
    <t>PARTICLES</t>
  </si>
  <si>
    <t>PATHWAY</t>
  </si>
  <si>
    <t>PATHWAYS</t>
  </si>
  <si>
    <t>P-CADHERIN</t>
  </si>
  <si>
    <t>PCAM</t>
  </si>
  <si>
    <t>PCK</t>
  </si>
  <si>
    <t>PD-1</t>
  </si>
  <si>
    <t>PD-1/PD-L1</t>
  </si>
  <si>
    <t>PDCD4</t>
  </si>
  <si>
    <t>PDCD6</t>
  </si>
  <si>
    <t>PDE5</t>
  </si>
  <si>
    <t>PDGF</t>
  </si>
  <si>
    <t>PDGFR</t>
  </si>
  <si>
    <t>PDGFΑ</t>
  </si>
  <si>
    <t>PDI</t>
  </si>
  <si>
    <t>PDK-1</t>
  </si>
  <si>
    <t>PDL1</t>
  </si>
  <si>
    <t>PD-L1</t>
  </si>
  <si>
    <t>PDL2</t>
  </si>
  <si>
    <t>PD-L2</t>
  </si>
  <si>
    <t>PEGFR</t>
  </si>
  <si>
    <t>PENETRATION</t>
  </si>
  <si>
    <t>PERK</t>
  </si>
  <si>
    <t>PERMEABILITY</t>
  </si>
  <si>
    <t>P-GP</t>
  </si>
  <si>
    <t>PGR</t>
  </si>
  <si>
    <t>PH3</t>
  </si>
  <si>
    <t>PHALLOIDIN</t>
  </si>
  <si>
    <t>PHER2</t>
  </si>
  <si>
    <t>PHOSPHATASE</t>
  </si>
  <si>
    <t>PHOSPHATE</t>
  </si>
  <si>
    <t>PHOSPHATIDYLINOSITOL</t>
  </si>
  <si>
    <t>PHOSPHO-EGFR</t>
  </si>
  <si>
    <t>PHOSPHO-EIF2Α</t>
  </si>
  <si>
    <t>PHOSPHO-ERK1/2</t>
  </si>
  <si>
    <t>PHOSPHO-HER2</t>
  </si>
  <si>
    <t>PHOSPHO-HER3</t>
  </si>
  <si>
    <t>PHOSPHOLIPID</t>
  </si>
  <si>
    <t>PHOSPHO-PERK</t>
  </si>
  <si>
    <t>PHOSPHOPROTEIN</t>
  </si>
  <si>
    <t>PHOSPHOPROTEINS</t>
  </si>
  <si>
    <t>PHOSPHORYLATION</t>
  </si>
  <si>
    <t>PHOSPHOS-FAK(Y)397</t>
  </si>
  <si>
    <t>PHOSPHO-SRC</t>
  </si>
  <si>
    <t>PHOTOCHEMOTHERAPEUTIC</t>
  </si>
  <si>
    <t>PI(4)P</t>
  </si>
  <si>
    <t>PI3K</t>
  </si>
  <si>
    <t>PI3K/AKT</t>
  </si>
  <si>
    <t>PI3K/AKT/MTOR</t>
  </si>
  <si>
    <t>PI3K/AKT/NF-ΚB</t>
  </si>
  <si>
    <t>PI3K-P38</t>
  </si>
  <si>
    <t>PIK3CA</t>
  </si>
  <si>
    <t>PIK3R1/PIK3R3</t>
  </si>
  <si>
    <t>PINX1</t>
  </si>
  <si>
    <t>PKH26</t>
  </si>
  <si>
    <t>PLASMA</t>
  </si>
  <si>
    <t>PLATE</t>
  </si>
  <si>
    <t>PLGF</t>
  </si>
  <si>
    <t>PODOSOMES</t>
  </si>
  <si>
    <t>POINTS</t>
  </si>
  <si>
    <t>POLARITY</t>
  </si>
  <si>
    <t>POLG1</t>
  </si>
  <si>
    <t>POLYMERASE</t>
  </si>
  <si>
    <t>POMC</t>
  </si>
  <si>
    <t>POSITIVE</t>
  </si>
  <si>
    <t>POTENTIAL</t>
  </si>
  <si>
    <t>PP2A</t>
  </si>
  <si>
    <t>PR/ERΑ</t>
  </si>
  <si>
    <t>PRA</t>
  </si>
  <si>
    <t>PRAS40</t>
  </si>
  <si>
    <t>PRC1</t>
  </si>
  <si>
    <t>PRC2</t>
  </si>
  <si>
    <t>PRECISION</t>
  </si>
  <si>
    <t>PRESENTATION</t>
  </si>
  <si>
    <t>PRIMA-1</t>
  </si>
  <si>
    <t>PRMT1</t>
  </si>
  <si>
    <t>PROCASPASE-3</t>
  </si>
  <si>
    <t>PROCR</t>
  </si>
  <si>
    <t>PRODUCTION</t>
  </si>
  <si>
    <t>PRODUCTS</t>
  </si>
  <si>
    <t>PROFILE</t>
  </si>
  <si>
    <t>PROFILING</t>
  </si>
  <si>
    <t>PROGESTERONE</t>
  </si>
  <si>
    <t>PROINFLAMMATORY</t>
  </si>
  <si>
    <t>PROLACTIN</t>
  </si>
  <si>
    <t>PROPORTION</t>
  </si>
  <si>
    <t>PROSTACYCLIN</t>
  </si>
  <si>
    <t>PROTEASE</t>
  </si>
  <si>
    <t>PROTEIN</t>
  </si>
  <si>
    <t>PROTEIN-1/CC-CHEMOKINE</t>
  </si>
  <si>
    <t>PROTEINS</t>
  </si>
  <si>
    <t>PROTEOLYSIS</t>
  </si>
  <si>
    <t>PROTEOLYTIC</t>
  </si>
  <si>
    <t>PROTEOMIC</t>
  </si>
  <si>
    <t>PROTOPORPHYRIN</t>
  </si>
  <si>
    <t>PROTRUSION</t>
  </si>
  <si>
    <t>PROTRUSIONS</t>
  </si>
  <si>
    <t>PSMA</t>
  </si>
  <si>
    <t>PTEN</t>
  </si>
  <si>
    <t>PTHRP</t>
  </si>
  <si>
    <t>PTPRD</t>
  </si>
  <si>
    <t>PTTG1</t>
  </si>
  <si>
    <t>PTX</t>
  </si>
  <si>
    <t>PTX3</t>
  </si>
  <si>
    <t>QUANTIFICATION</t>
  </si>
  <si>
    <t>QUIESCIENCE</t>
  </si>
  <si>
    <t>R/C</t>
  </si>
  <si>
    <t>R/PR</t>
  </si>
  <si>
    <t>R643,645,647E</t>
  </si>
  <si>
    <t>RAB22A</t>
  </si>
  <si>
    <t>RAB27A</t>
  </si>
  <si>
    <t>RAC1</t>
  </si>
  <si>
    <t>RAD52</t>
  </si>
  <si>
    <t>RADIATION</t>
  </si>
  <si>
    <t>RADIOSENSITIVE</t>
  </si>
  <si>
    <t>RADIXIN</t>
  </si>
  <si>
    <t>RAMP1</t>
  </si>
  <si>
    <t>RAN</t>
  </si>
  <si>
    <t>RANKL</t>
  </si>
  <si>
    <t>RANKL/OPG</t>
  </si>
  <si>
    <t>RANTES</t>
  </si>
  <si>
    <t>RAS</t>
  </si>
  <si>
    <t>RAS/MAPK/ERK</t>
  </si>
  <si>
    <t>RAS/NF-ΚB</t>
  </si>
  <si>
    <t>RAS/RAF/MAPK</t>
  </si>
  <si>
    <t>RASGRF2</t>
  </si>
  <si>
    <t>RASSF</t>
  </si>
  <si>
    <t>RASSF1A</t>
  </si>
  <si>
    <t>RATE</t>
  </si>
  <si>
    <t>RATES</t>
  </si>
  <si>
    <t>RATIO</t>
  </si>
  <si>
    <t>RATIOS</t>
  </si>
  <si>
    <t>RAYLEIGH</t>
  </si>
  <si>
    <t>RB1</t>
  </si>
  <si>
    <t>RBBP4/7</t>
  </si>
  <si>
    <t>REACTIVE</t>
  </si>
  <si>
    <t>RECALL</t>
  </si>
  <si>
    <t>RECEPTOR</t>
  </si>
  <si>
    <t>RECEPTOR-B</t>
  </si>
  <si>
    <t>RECEPTOR-DEPENDENT</t>
  </si>
  <si>
    <t>RECEPTORS</t>
  </si>
  <si>
    <t>RECEPTOR-Α</t>
  </si>
  <si>
    <t>RECK</t>
  </si>
  <si>
    <t>RECOMBINATION</t>
  </si>
  <si>
    <t>RECOVERY</t>
  </si>
  <si>
    <t>RECRUITMENT</t>
  </si>
  <si>
    <t>REELIN</t>
  </si>
  <si>
    <t>REGULATION</t>
  </si>
  <si>
    <t>REGULATORS</t>
  </si>
  <si>
    <t>REPAIR</t>
  </si>
  <si>
    <t>REPETITIVE</t>
  </si>
  <si>
    <t>RESPONSE</t>
  </si>
  <si>
    <t>RESPONSES</t>
  </si>
  <si>
    <t>RET</t>
  </si>
  <si>
    <t>REV3</t>
  </si>
  <si>
    <t>RHOA</t>
  </si>
  <si>
    <t>RHOA/ROCK</t>
  </si>
  <si>
    <t>RHOA-ROCK</t>
  </si>
  <si>
    <t>RHOC</t>
  </si>
  <si>
    <t>RHOGDI2</t>
  </si>
  <si>
    <t>RHOGTPASES</t>
  </si>
  <si>
    <t>RICTOR</t>
  </si>
  <si>
    <t>RIPK1</t>
  </si>
  <si>
    <t>RNA</t>
  </si>
  <si>
    <t>RNAS</t>
  </si>
  <si>
    <t>ROGEN</t>
  </si>
  <si>
    <t>ROS</t>
  </si>
  <si>
    <t>RQCD1</t>
  </si>
  <si>
    <t>R-RAS2</t>
  </si>
  <si>
    <t>RSK</t>
  </si>
  <si>
    <t>RSK1</t>
  </si>
  <si>
    <t>RSK2</t>
  </si>
  <si>
    <t>RTK5</t>
  </si>
  <si>
    <t>RUK/CIN85</t>
  </si>
  <si>
    <t>RUNX</t>
  </si>
  <si>
    <t>RUNX2</t>
  </si>
  <si>
    <t>RUNX3</t>
  </si>
  <si>
    <t>R-Α</t>
  </si>
  <si>
    <t>S100A2</t>
  </si>
  <si>
    <t>S40</t>
  </si>
  <si>
    <t>SAE1/UBA2</t>
  </si>
  <si>
    <t>SALL1</t>
  </si>
  <si>
    <t>SALL4</t>
  </si>
  <si>
    <t>SAR</t>
  </si>
  <si>
    <t>SASH1</t>
  </si>
  <si>
    <t>SCARB1</t>
  </si>
  <si>
    <t>SCATTERING</t>
  </si>
  <si>
    <t>SCN4B</t>
  </si>
  <si>
    <t>SCORE</t>
  </si>
  <si>
    <t>SCR</t>
  </si>
  <si>
    <t>SCRAMBLE</t>
  </si>
  <si>
    <t>SCREEN</t>
  </si>
  <si>
    <t>SDF1</t>
  </si>
  <si>
    <t>SDF-1</t>
  </si>
  <si>
    <t>SECRETE</t>
  </si>
  <si>
    <t>SECRETED</t>
  </si>
  <si>
    <t>SECRETION</t>
  </si>
  <si>
    <t>SECRETOME</t>
  </si>
  <si>
    <t>SELECTIVE</t>
  </si>
  <si>
    <t>SELL</t>
  </si>
  <si>
    <t>SENSITIVITY</t>
  </si>
  <si>
    <t>SEQUENCES</t>
  </si>
  <si>
    <t>SERINE</t>
  </si>
  <si>
    <t>SEROTONIN</t>
  </si>
  <si>
    <t>SET/PP2A/AKT</t>
  </si>
  <si>
    <t>SHARP-2</t>
  </si>
  <si>
    <t>SHH</t>
  </si>
  <si>
    <t>SIGNALING</t>
  </si>
  <si>
    <t>SIGNATURE</t>
  </si>
  <si>
    <t>SILIBININ</t>
  </si>
  <si>
    <t>SIMPLEX</t>
  </si>
  <si>
    <t>SIN3A</t>
  </si>
  <si>
    <t>SINGLE</t>
  </si>
  <si>
    <t>SIRT1</t>
  </si>
  <si>
    <t>SIX2</t>
  </si>
  <si>
    <t>SIZE</t>
  </si>
  <si>
    <t>SKP2</t>
  </si>
  <si>
    <t>SLC19A2</t>
  </si>
  <si>
    <t>SLC25A19</t>
  </si>
  <si>
    <t>SLC34A2</t>
  </si>
  <si>
    <t>SLUG</t>
  </si>
  <si>
    <t>SMA</t>
  </si>
  <si>
    <t>SMAD</t>
  </si>
  <si>
    <t>SMAD1</t>
  </si>
  <si>
    <t>SMAD2</t>
  </si>
  <si>
    <t>SMAD3</t>
  </si>
  <si>
    <t>SMAD4</t>
  </si>
  <si>
    <t>SMALL</t>
  </si>
  <si>
    <t>SMGGDS</t>
  </si>
  <si>
    <t>SNAI1</t>
  </si>
  <si>
    <t>SNAI2</t>
  </si>
  <si>
    <t>SNAIL</t>
  </si>
  <si>
    <t>SNCG</t>
  </si>
  <si>
    <t>SNHG14</t>
  </si>
  <si>
    <t>SNX9</t>
  </si>
  <si>
    <t>SOCS1</t>
  </si>
  <si>
    <t>SOLID</t>
  </si>
  <si>
    <t>SOMATIC</t>
  </si>
  <si>
    <t>SONIC</t>
  </si>
  <si>
    <t>SORTED</t>
  </si>
  <si>
    <t>SOS</t>
  </si>
  <si>
    <t>SOX-1</t>
  </si>
  <si>
    <t>SOX10</t>
  </si>
  <si>
    <t>SOX-17</t>
  </si>
  <si>
    <t>SOX2</t>
  </si>
  <si>
    <t>SOX-2</t>
  </si>
  <si>
    <t>SOX4</t>
  </si>
  <si>
    <t>SPECIES</t>
  </si>
  <si>
    <t>SPECIFIC</t>
  </si>
  <si>
    <t>SPECIFICITY</t>
  </si>
  <si>
    <t>SPECTRAL</t>
  </si>
  <si>
    <t>SPREADING</t>
  </si>
  <si>
    <t>SQSTM1/P62</t>
  </si>
  <si>
    <t>SRC</t>
  </si>
  <si>
    <t>SSEA-1</t>
  </si>
  <si>
    <t>STABILITY</t>
  </si>
  <si>
    <t>STAINING</t>
  </si>
  <si>
    <t>STANDARD</t>
  </si>
  <si>
    <t>STAT1</t>
  </si>
  <si>
    <t>STAT3</t>
  </si>
  <si>
    <t>STAT3/IL‐6</t>
  </si>
  <si>
    <t>STAT5</t>
  </si>
  <si>
    <t>STAT6</t>
  </si>
  <si>
    <t>STATUS</t>
  </si>
  <si>
    <t>STAU1</t>
  </si>
  <si>
    <t>STC1</t>
  </si>
  <si>
    <t>STC2</t>
  </si>
  <si>
    <t>STELLATE</t>
  </si>
  <si>
    <t>STEMNESS</t>
  </si>
  <si>
    <t>STK11</t>
  </si>
  <si>
    <t>STRAND</t>
  </si>
  <si>
    <t>STRUCTURE</t>
  </si>
  <si>
    <t>SUB-CELLULAR</t>
  </si>
  <si>
    <t>SURVIVAL</t>
  </si>
  <si>
    <t>SURVIVIN</t>
  </si>
  <si>
    <t>SUV420H2</t>
  </si>
  <si>
    <t>SYNTHESIS</t>
  </si>
  <si>
    <t>T3P</t>
  </si>
  <si>
    <t>TAFI</t>
  </si>
  <si>
    <t>TAK1</t>
  </si>
  <si>
    <t>TAK-1</t>
  </si>
  <si>
    <t>TAM</t>
  </si>
  <si>
    <t>TAP63Α</t>
  </si>
  <si>
    <t>TAZ</t>
  </si>
  <si>
    <t>TBX3</t>
  </si>
  <si>
    <t>TELOMERASE</t>
  </si>
  <si>
    <t>TEMPERATURE</t>
  </si>
  <si>
    <t>TFDP3</t>
  </si>
  <si>
    <t>TGFALPHA</t>
  </si>
  <si>
    <t>TGF-BETA</t>
  </si>
  <si>
    <t>TGFBR3</t>
  </si>
  <si>
    <t>TGFΒ</t>
  </si>
  <si>
    <t>TGF-Β</t>
  </si>
  <si>
    <t>TGF-Β/SMAD</t>
  </si>
  <si>
    <t>TGF-Β1</t>
  </si>
  <si>
    <t>TGF-Β3</t>
  </si>
  <si>
    <t>TH1</t>
  </si>
  <si>
    <t>THBD</t>
  </si>
  <si>
    <t>THBS1</t>
  </si>
  <si>
    <t>THERAPY</t>
  </si>
  <si>
    <t>THIAMINE</t>
  </si>
  <si>
    <t>TIE2</t>
  </si>
  <si>
    <t>TIL</t>
  </si>
  <si>
    <t>TIME</t>
  </si>
  <si>
    <t>TIMELESS</t>
  </si>
  <si>
    <t>TIMP-1</t>
  </si>
  <si>
    <t>TIMP‐1</t>
  </si>
  <si>
    <t>TIMP-2</t>
  </si>
  <si>
    <t>TIMP‐2</t>
  </si>
  <si>
    <t>TK1</t>
  </si>
  <si>
    <t>TKS4</t>
  </si>
  <si>
    <t>TKS5M</t>
  </si>
  <si>
    <t>TLR3</t>
  </si>
  <si>
    <t>TLR9</t>
  </si>
  <si>
    <t>T-LYMPHOCYTE</t>
  </si>
  <si>
    <t>TMEM2</t>
  </si>
  <si>
    <t>TNF</t>
  </si>
  <si>
    <t>TNF/NF-ΚB</t>
  </si>
  <si>
    <t>TNFΑ</t>
  </si>
  <si>
    <t>TNF-Α</t>
  </si>
  <si>
    <t>TOPOISOMERASE</t>
  </si>
  <si>
    <t>TOR</t>
  </si>
  <si>
    <t>TOXICITY</t>
  </si>
  <si>
    <t>TP53</t>
  </si>
  <si>
    <t>TPH</t>
  </si>
  <si>
    <t>TPH1</t>
  </si>
  <si>
    <t>TPK1</t>
  </si>
  <si>
    <t>TPM4</t>
  </si>
  <si>
    <t>TPR</t>
  </si>
  <si>
    <t>TRACTION</t>
  </si>
  <si>
    <t>TRAIL</t>
  </si>
  <si>
    <t>TRANSCRIPTION</t>
  </si>
  <si>
    <t>TRANSCRIPTOMIC</t>
  </si>
  <si>
    <t>TRANSENDOTHELIAL</t>
  </si>
  <si>
    <t>TRANSFECTION</t>
  </si>
  <si>
    <t>TRANSMIGRATING</t>
  </si>
  <si>
    <t>TRANSMIGRATION</t>
  </si>
  <si>
    <t>TRANSPORTERS</t>
  </si>
  <si>
    <t>TRASTUZUMAB/HER2</t>
  </si>
  <si>
    <t>TREG</t>
  </si>
  <si>
    <t>TRIACYLGLYCEROL</t>
  </si>
  <si>
    <t>TRIGLYCERIDE</t>
  </si>
  <si>
    <t>TRIM21</t>
  </si>
  <si>
    <t>TRIM29</t>
  </si>
  <si>
    <t>TRIO</t>
  </si>
  <si>
    <t>TRKB</t>
  </si>
  <si>
    <t>TROP-2</t>
  </si>
  <si>
    <t>TRUE</t>
  </si>
  <si>
    <t>TUBB4B</t>
  </si>
  <si>
    <t>TUBB5</t>
  </si>
  <si>
    <t>TUBE</t>
  </si>
  <si>
    <t>TUBE-LIKE</t>
  </si>
  <si>
    <t>TUG1</t>
  </si>
  <si>
    <t>TUMOR</t>
  </si>
  <si>
    <t>TUMORIGENICITY</t>
  </si>
  <si>
    <t>TUMOR-INFILTRATING</t>
  </si>
  <si>
    <t>TUMORITROPIC</t>
  </si>
  <si>
    <t>TWIST</t>
  </si>
  <si>
    <t>TWIST1</t>
  </si>
  <si>
    <t>TWIST-1</t>
  </si>
  <si>
    <t>TWIST2</t>
  </si>
  <si>
    <t>TYPE</t>
  </si>
  <si>
    <t>TYPES</t>
  </si>
  <si>
    <t>UBC9</t>
  </si>
  <si>
    <t>UCH‐L1</t>
  </si>
  <si>
    <t>UPF3A</t>
  </si>
  <si>
    <t>UPTAKE</t>
  </si>
  <si>
    <t>USP2</t>
  </si>
  <si>
    <t>UV-C</t>
  </si>
  <si>
    <t>VARIANT</t>
  </si>
  <si>
    <t>VARIANTS</t>
  </si>
  <si>
    <t>VARIATIONS</t>
  </si>
  <si>
    <t>VASCOLARIZATION</t>
  </si>
  <si>
    <t>VAV2</t>
  </si>
  <si>
    <t>VCAM-1</t>
  </si>
  <si>
    <t>VDR</t>
  </si>
  <si>
    <t>VE-CADHERIN</t>
  </si>
  <si>
    <t>VEGFA</t>
  </si>
  <si>
    <t>VEGF-A</t>
  </si>
  <si>
    <t>VEGF-A/NEUROPILIN</t>
  </si>
  <si>
    <t>VEGFR2</t>
  </si>
  <si>
    <t>VELOCITY</t>
  </si>
  <si>
    <t>VESICLE</t>
  </si>
  <si>
    <t>VESSEL</t>
  </si>
  <si>
    <t>VIA</t>
  </si>
  <si>
    <t>VIABILITY</t>
  </si>
  <si>
    <t>VIM</t>
  </si>
  <si>
    <t>VIMENTIN</t>
  </si>
  <si>
    <t>VIMENTINE</t>
  </si>
  <si>
    <t>VIRUS</t>
  </si>
  <si>
    <t>VITAMIN</t>
  </si>
  <si>
    <t>VITRONECTIN</t>
  </si>
  <si>
    <t>WEIGHT</t>
  </si>
  <si>
    <t>WHSC1L1</t>
  </si>
  <si>
    <t>WIDE</t>
  </si>
  <si>
    <t>WISP2</t>
  </si>
  <si>
    <t>WNT</t>
  </si>
  <si>
    <t>WNT/NOTCH</t>
  </si>
  <si>
    <t>WNT/Β-CATENIN</t>
  </si>
  <si>
    <t>WNT1</t>
  </si>
  <si>
    <t>WNT3A</t>
  </si>
  <si>
    <t>WNT5B</t>
  </si>
  <si>
    <t>WSB-1</t>
  </si>
  <si>
    <t>WST-1</t>
  </si>
  <si>
    <t>XBP-1</t>
  </si>
  <si>
    <t>XCR4/NF-ΚB/SMO</t>
  </si>
  <si>
    <t>XRCC1</t>
  </si>
  <si>
    <t>YAP</t>
  </si>
  <si>
    <t>YAP/TAZ</t>
  </si>
  <si>
    <t>YB1</t>
  </si>
  <si>
    <t>YB-1</t>
  </si>
  <si>
    <t>Y-BOX-BINDING</t>
  </si>
  <si>
    <t>YM155</t>
  </si>
  <si>
    <t>YM55</t>
  </si>
  <si>
    <t>YP4Z2P</t>
  </si>
  <si>
    <t>ZEB1</t>
  </si>
  <si>
    <t>ZEB-1</t>
  </si>
  <si>
    <t>ZEB2</t>
  </si>
  <si>
    <t>ZETA</t>
  </si>
  <si>
    <t>ZNF132</t>
  </si>
  <si>
    <t>ZO-1</t>
  </si>
  <si>
    <t>Α1-ANTITRYPSIN</t>
  </si>
  <si>
    <t>Α2</t>
  </si>
  <si>
    <t>Α5</t>
  </si>
  <si>
    <t>Α6Β4</t>
  </si>
  <si>
    <t>ΑCSC</t>
  </si>
  <si>
    <t>Α-ESA</t>
  </si>
  <si>
    <t>ΑSMA</t>
  </si>
  <si>
    <t>Α-SMA</t>
  </si>
  <si>
    <t>Α-SMOOTH</t>
  </si>
  <si>
    <t>ΑTC</t>
  </si>
  <si>
    <t>ΑV</t>
  </si>
  <si>
    <t>Β/SMAD</t>
  </si>
  <si>
    <t>Β1</t>
  </si>
  <si>
    <t>Β2</t>
  </si>
  <si>
    <t>Β2-AR-PKA-MTOR</t>
  </si>
  <si>
    <t>Β3</t>
  </si>
  <si>
    <t>Β-CATENIN</t>
  </si>
  <si>
    <t>Β‐CATENIN</t>
  </si>
  <si>
    <t>Β-CATENIN/ABCG2</t>
  </si>
  <si>
    <t>ΒCSC</t>
  </si>
  <si>
    <t>ΒIG-H3</t>
  </si>
  <si>
    <t>ΒTC</t>
  </si>
  <si>
    <t>Γ-H2AX</t>
  </si>
  <si>
    <t>Biopsies
organ slice</t>
  </si>
  <si>
    <t>Biopsies
Organ slice</t>
  </si>
  <si>
    <t>cytotoxicity, morphology</t>
  </si>
  <si>
    <t>morphology, viability, cytotoxicity</t>
  </si>
  <si>
    <t>BRCA1, HER2, cytotoxicity</t>
  </si>
  <si>
    <t>drug delivery monitoring and cytotoxicity</t>
  </si>
  <si>
    <t>viability, EGF, HGF, IL6 quantification by the Human cytokine/chemokine 96-well plate assay, cytotoxicity</t>
  </si>
  <si>
    <t>morphology, viability, cytotoxicity, TRAIL, DR4, DR5 RNA expression</t>
  </si>
  <si>
    <t xml:space="preserve">ERC, HER2, CD166, PTEN, PI3K, AKT, protein quantification, phosphorylation status </t>
  </si>
  <si>
    <t>viability, proliferation, secreted IL-8 protein quantification</t>
  </si>
  <si>
    <t>cytotoxicity, EGFR and HER2 protein quantification and localization</t>
  </si>
  <si>
    <t>cytotoxicity, viability</t>
  </si>
  <si>
    <t>cell migration, invasion, extravasation</t>
  </si>
  <si>
    <t>cytotoxicity, morphology and viability (only for primary cell line)</t>
  </si>
  <si>
    <t>morphology, viability, cytotoxicity, MIB-1, pancytokeratin, E-cadherin and vimentin protein localization</t>
  </si>
  <si>
    <t>viability, cell migration, morphology, complex karyotype determination, α-smooth muscle 1A4, CD24, CD234 (E-Cadherin), CD44, CD227, EpCAM (EBA-1), HER2, CD49c, CD116, SSEA-1, CD45, CD47, ALDH1 (LSBio), cytokeratin 18 (CK18) and SSEA-1 (CD15) protein immuno-localization, gene expression changes of 84 genes</t>
  </si>
  <si>
    <t>cytotoxicity, omics, viability (by Luciferase assay), Ki67 and SMA protein localization,HER2 nad EGFR protein quantification</t>
  </si>
  <si>
    <t>MAP3K1, AKT, PRAS40, JNK, IRS1, ERK protein quantification, morphology, c-c3, S6 and RB protein localization, cytotoxicity</t>
  </si>
  <si>
    <t>E-cadherin and collagen-I quantification and localization, migration, morphology</t>
  </si>
  <si>
    <t>Genome and miRNA profiling</t>
  </si>
  <si>
    <t>E-cadherine and Collagen localization, migration</t>
  </si>
  <si>
    <t>HER2 expression quantification (protein and RNA), viability, cytotoxicity</t>
  </si>
  <si>
    <t>cytotoxicity, Stromal Fibroblasts Ratios</t>
  </si>
  <si>
    <t>viability, E-cadherine and vimentine protein localization, extravasation</t>
  </si>
  <si>
    <t>cytotoxicity, migration, Brk phosphorylation quantification</t>
  </si>
  <si>
    <t>cell migration vs collagen alignment in the matrix, number of cell protrusions</t>
  </si>
  <si>
    <t>viability, change in cell metabolism assessed by the inhibitor oATP, morphology, migration</t>
  </si>
  <si>
    <t>morphology, cell adhesion, invasion, ER, PR and HER-2 protein localization</t>
  </si>
  <si>
    <t>survival, dormancy and proliferation, cytotoxicity</t>
  </si>
  <si>
    <t>morphology, CK5/6, CK14,  CK17, E-cadherin, pCAM, Muc1, ALDH1A3, CD49, SMA, P63</t>
  </si>
  <si>
    <t>viability, morphology, caspase‐3, MMP‐9, SOX2,  OCT4A</t>
  </si>
  <si>
    <t>miR-124, SNAI2, cell proliferation, colony formation, migration, invasion</t>
  </si>
  <si>
    <t>Axl, PI3K/Akt, cytotoxicity, E‐cadherin, N‐cadherin, Snail,  Slug</t>
  </si>
  <si>
    <t>FASN, HER2, cytotoxicity</t>
  </si>
  <si>
    <t>ER and HER-2, cancer incidence, mutation load</t>
  </si>
  <si>
    <t>transfection efficiency, P63, PTEN</t>
  </si>
  <si>
    <t>morphology, cell-adherence, cell migration</t>
  </si>
  <si>
    <t>cytotoxicity, Wnt/β-catenin</t>
  </si>
  <si>
    <t>cytotoxicity, HIF-1, HIF-2, CAIX, NHE1, genome-wide protein profiling</t>
  </si>
  <si>
    <t>morphology, invasion, RhoA/ROCK</t>
  </si>
  <si>
    <t>morphology, OPG, angiogenesis, CD24, CD44, survival kinases</t>
  </si>
  <si>
    <t>breast tumor mass structure</t>
  </si>
  <si>
    <t>cell aggregation, cooperative migration, CSF-1/CSF-1R autocrine signaling</t>
  </si>
  <si>
    <t>invasion, AURKA, ERK1/2</t>
  </si>
  <si>
    <t>morphology, CYP1A1, MMP-1, AHR, NF-κB</t>
  </si>
  <si>
    <t>cellular proliferation, migration,  invasion, HSF2, ALG3</t>
  </si>
  <si>
    <t>cytotoxicity, cell migration, cell proliferation, morphology, CD44, CD24</t>
  </si>
  <si>
    <t>morphology, cytotoxicity, ALDH1A3, SOX2, OCT4, NANOG</t>
  </si>
  <si>
    <t>morphology, drug penetration, cytotoxicity</t>
  </si>
  <si>
    <t>invasion, cytotoxicity</t>
  </si>
  <si>
    <t>cytotoxicity, PI3K, Src, EGFR, Tie2, lck, lyn, RTK5, FGFR1, Abl,  Flt</t>
  </si>
  <si>
    <t>viability, migration, invasion</t>
  </si>
  <si>
    <t>cytotoxicity, cell adhesion, proliferation, MCAM, ITGA2, ITGA3, ITGA4, ITGAV, ITGB1, ITGB3, FGF1, NFKB1, PI3K/Akt pathway</t>
  </si>
  <si>
    <t>cytotoxicity, PARP, BAX, Bcl2, ROS, Pi3K/AKT pathway</t>
  </si>
  <si>
    <t>morphology, cytotoxicity, MMP2</t>
  </si>
  <si>
    <t>cytotoxicity, MMP2</t>
  </si>
  <si>
    <t>morphology, tube-like structure fomation</t>
  </si>
  <si>
    <t>cytotoxicity, RNA profile, cell cylce, PERK, phospho-PERK, PDI, BiP, eIF2α, phospho-eIF2α, DDIT3/CHOP, HER2, phospho-HER2, HER3, phospho-HER3, EGFR, phospho-EGFR</t>
  </si>
  <si>
    <t>morphology, viability, Ki67, cytotoxicity, LDH</t>
  </si>
  <si>
    <t>morphology, Infra-red spectral responses</t>
  </si>
  <si>
    <t>metabolic activity, NAD(P)H and FAD</t>
  </si>
  <si>
    <t>cytotoxicity, α-ESA, HER2/HER3, PTEN, Akt, GSK-3β, Bcl-2, NF-κB, Akt, BAD, Bcl-2</t>
  </si>
  <si>
    <t>nanostructures penetration, cytotoxicity</t>
  </si>
  <si>
    <t xml:space="preserve">Chk1, cytotoxicity, γ-H2AX, H3K9me3/S10p, CHEK1 </t>
  </si>
  <si>
    <t>morphology, cytotoxicity, AKT, ERK, AKT, PRA S40, GSK3B, S6</t>
  </si>
  <si>
    <t>EGFR, HER2, HER3, HER4, ERK1/2, AKT, TOR, FASN, cytotoxicity</t>
  </si>
  <si>
    <t>HS-27 fluorescence uptake, HSP90, AKT</t>
  </si>
  <si>
    <t>the false positive rate, false negative rate, precision, recall, F-measure, accuracy and error</t>
  </si>
  <si>
    <t>cytotoxicity, percentage of ALDH1A1-positive BCSCs</t>
  </si>
  <si>
    <t>morphology, cytotoxicity, CD44, CD24</t>
  </si>
  <si>
    <t>cytotoxicity, ABC transporters</t>
  </si>
  <si>
    <t>migration, invasion, morphology, cytotoxicity, IL-6 secretion</t>
  </si>
  <si>
    <t>tube formation, Transendothelial Migration,  Metastasi</t>
  </si>
  <si>
    <t>RICTOR, AKT, HER2, RhoGDI2, invasion, cytotoxicity</t>
  </si>
  <si>
    <t>COL13, invasion, migration, PARP, morphology, TGF-β pathway</t>
  </si>
  <si>
    <t>PTEN, AKT, CD44/CD24, viability, colony formation</t>
  </si>
  <si>
    <t>miRNA profiling</t>
  </si>
  <si>
    <t>cytotoxicity, CD44/CD24/ESA, viability</t>
  </si>
  <si>
    <t>drug uptake, cytotoxicity</t>
  </si>
  <si>
    <t>estrogen receptor-α (ER-α), integrin β1, E-cadherin</t>
  </si>
  <si>
    <t>migration, cytotoxicity, angiogenesis, glucose consumption, lactate production</t>
  </si>
  <si>
    <t>cell-adhesion, migration, integrin β1, integrin β2, integrin β3, cMET, ERK1/2</t>
  </si>
  <si>
    <t>cytotoxicity, migration, invasion, EMT</t>
  </si>
  <si>
    <t>MMP-1, cell migration, invasion, c-Myc, p-AKT, AKT, Bcl-2, BAX, caspase 3</t>
  </si>
  <si>
    <t>integrin β1, cell migration</t>
  </si>
  <si>
    <t>IL‐6/STAT3 signaling pathway, ALDH1A1, Sox2,  Oct4, proliferation, colony formation, cytotoxicity</t>
  </si>
  <si>
    <t>secreted cytokines, CD14, CD68, tumor necrosis factor-α; monocyte chemoattractant protein-1/CC-chemokine ligand 2; interleukin-8 and interleukin-10</t>
  </si>
  <si>
    <t>proliferation, cytotoxicity, CYP19</t>
  </si>
  <si>
    <t>RANKL/OPG, morphology, migration, proliferation</t>
  </si>
  <si>
    <t>citoxicity, TGF-β1, SMAD2</t>
  </si>
  <si>
    <t>Nestin, Wnt/β-catenin pathway, cell proliferation, viability, invasion, morphology, EMT</t>
  </si>
  <si>
    <t>HMGN5, cell proliferation, invasion</t>
  </si>
  <si>
    <t>VEGF-A/Neuropilin 1 Pathway, Wnt/β-Catenin, morphology, CD44/CD24</t>
  </si>
  <si>
    <t>cytotoxicity, morphology, invasion</t>
  </si>
  <si>
    <t>CYP1A1, CYP1B1, ALDH, morphology, colony formation, cytotoxicity, Wnt, Notch, β-Catenin, Cyclin D1</t>
  </si>
  <si>
    <t>VEGF, IL-8, bFGF, migration, invasion</t>
  </si>
  <si>
    <t>Genomic Copy Number Alterations</t>
  </si>
  <si>
    <t>invasion, morphology, Cbl-b, E-Cadherin, Vimentin, ZEB1, ZEB2, SLUG, SNAIL, TWIST1, TWIST2, EGFR pathway, ERK, AKT, EMT</t>
  </si>
  <si>
    <t xml:space="preserve">βig-h3, viability, cytotoxicity, migration, invasion PI3K/AKT pathway </t>
  </si>
  <si>
    <t>Proteomic profiling, Cy5.5-P51, Cy5.5-P25, cytotoxicity</t>
  </si>
  <si>
    <t>IL-8, integrin β3, cell invasion, PI3K/Akt/NF-κB pathway, ER, invasion</t>
  </si>
  <si>
    <t>cytotoxicity, Nrf2 signaling pathway, H3K27, Long non‐coding RNA SNHG14, PABPC1</t>
  </si>
  <si>
    <t>Cytokeratin 5, cytotoxicity</t>
  </si>
  <si>
    <t>proliferation, migration, EMT</t>
  </si>
  <si>
    <t>Ki67, DNA damage, cleaved CASPASE 3, p2, p53, MADM2, survivin, viability, cytotoxicity</t>
  </si>
  <si>
    <t>invasion, cell migration, EMT</t>
  </si>
  <si>
    <t>cytotoxicity, p53, DRAM-1</t>
  </si>
  <si>
    <t>p53, TGF-β3, EPHB2, TGF-β, invasion,EPHB2, EMT</t>
  </si>
  <si>
    <t>COL5A1, PR, viability, migration, invasion, TGF-β signaling</t>
  </si>
  <si>
    <t>ROS, cytotoxicity</t>
  </si>
  <si>
    <t>c-MYC, viability</t>
  </si>
  <si>
    <t>morphology, drug penetration, cytotoxicity, eIF3A, 14–3-3σ, CD44</t>
  </si>
  <si>
    <t>invasion, proliferation, GM-CSF</t>
  </si>
  <si>
    <t>BCAR4, cytotoxicity</t>
  </si>
  <si>
    <t>Long Non-Coding RNA H19, cytotoxicity, NOTCH4, c-MET, H19, dTOM</t>
  </si>
  <si>
    <t>HOXC8, homeobox genes, CD44, CD24, cytotoxicity, morphology</t>
  </si>
  <si>
    <t>cytotoxicity, genome-wide RNA profile</t>
  </si>
  <si>
    <t>neprilysin, invasion, NEP, ERK, MAPKAPK2, correlation with clinical outcome</t>
  </si>
  <si>
    <t>PD-L1, cytotoxicity</t>
  </si>
  <si>
    <t>breast cancer mass morphology</t>
  </si>
  <si>
    <t>cytoskeleton degradation rate</t>
  </si>
  <si>
    <t>TPH, 5-HT7 receptor, viability, invasion cAMP, VEGF, cytotoxicity</t>
  </si>
  <si>
    <t>MMP8, cell-adhesion, migration, integrin α6β4, MMP9, TGF-β signaling</t>
  </si>
  <si>
    <t>Wnt/β-catenin signaling, cytotoxicity, EMT</t>
  </si>
  <si>
    <t>HER2, nanoparticle penetration, cytotoxicity</t>
  </si>
  <si>
    <t>morphology, small dye penetration, VE-Cadherin, F-actin, ZO-1</t>
  </si>
  <si>
    <t>morphology, invasion</t>
  </si>
  <si>
    <t>cytotoxicity, SET/PP2A/Akt pathway</t>
  </si>
  <si>
    <t>PinX1, cell proliferation, migration, apoptosis</t>
  </si>
  <si>
    <t>p53</t>
  </si>
  <si>
    <t>Reelin, HER2, viability</t>
  </si>
  <si>
    <t>MiR-16, CCNJ, FUBP1, cytotoxicity</t>
  </si>
  <si>
    <t>morphology, Epithelial membrane antigen, Cytokeratin 18, Cytokeratin 5/6, Estrogen receptor, Progesterone receptor, HER2/neu, P53, Vimentin, karyotype, aneuploidy, migration, CD44, CD24</t>
  </si>
  <si>
    <t>proliferation, cytotoxicity</t>
  </si>
  <si>
    <t>LKB1, R/PR status, HMW-CK, α-SMA, migration, GM130, morphology</t>
  </si>
  <si>
    <t>microRNA-193b, DNAJC13, RAB22A, proliferation, migration, invasion</t>
  </si>
  <si>
    <t>Vimentin, CD10, FAP, αSMA, FSP, CK-14, proliferation, invasion, migration, SDF1, E-cadherin, MMP9, morphology, cytotoxicity, EMT</t>
  </si>
  <si>
    <t>cell-cycle, Ki-67, P21, proliferation</t>
  </si>
  <si>
    <t>CDH1, IL1-beta, FAK, MAPKK, morphology, genome-wide RNA profile, migration, cytotoxicity</t>
  </si>
  <si>
    <t>PinX1, NF-κB, MMP-2, MMP-9, TIMP-1, TIMP-2, migration, invasion, NF-κB</t>
  </si>
  <si>
    <t>cytotoxicity, morphology, PD-L1, Nanog</t>
  </si>
  <si>
    <t>morphology, cytotoxicity, CD44, CD24, EMT</t>
  </si>
  <si>
    <t>cell migration, cytotoxicity, EMT</t>
  </si>
  <si>
    <t>miR-506, IQGAP1, cell proliferation, invasion, adhesion, ERK1/2</t>
  </si>
  <si>
    <t>E2F5, invasion, migration, microRNA-154, correlation</t>
  </si>
  <si>
    <t>TLR9, cellular uptake of DNA, invasion, protease activity, mRNA and protein profile, LL-37</t>
  </si>
  <si>
    <t>annexin A3, cytotoxicity, invasion, proliferation, NFκB drug uptake</t>
  </si>
  <si>
    <t>IL-8/CXCL8, MCP-1, proliferation, ERK</t>
  </si>
  <si>
    <t>viability, morphology, proliferation, integrin alpha 2, cytotoxicity</t>
  </si>
  <si>
    <t>morphology, cytotoxicity, invasion, migration, CRK, ENOLASE, ABL kynase, RAC1, TRIO</t>
  </si>
  <si>
    <t>migration, cell-adhesion, CXCL12</t>
  </si>
  <si>
    <t>proliferation, migration, cell-adhesion, MMP-2, MMP-9, TIMP-1, TIMP-2, morphology</t>
  </si>
  <si>
    <t>morphology, cell-adhesion, PROCR, LPAR3, LPAR1, LPAR2, genome-wide RNA profile</t>
  </si>
  <si>
    <t>Silibinin, apoptosis, BAX, CASPASE3, BCL2, SURVIVIN, cell-cycle, morphology, CD133, NANOG, OCT4, SOX2, ALDH, c-Myc, KLF4</t>
  </si>
  <si>
    <t>Leptin, morphology, genome-wide RNA profile, correlation with clinical outcome</t>
  </si>
  <si>
    <t>proteolysis, cytotoxicity</t>
  </si>
  <si>
    <t>cell-adhesion, CCL4, oestrogen receptor-α, glycoprotein mucin 1</t>
  </si>
  <si>
    <t>HSP90, TPH1, 5-HT7 receptor-dependent serotonin, correlation with clinical outcome, PI3K/Akt and Ras/Raf/MAPK signaling pathways</t>
  </si>
  <si>
    <t>cytokines, MMP9, NFkappaB and MAPK signaling pathways</t>
  </si>
  <si>
    <t>EDH2, migration, invasion</t>
  </si>
  <si>
    <t>cytotoxicity, CD44, CD24, CD49f, CD24, OCT4, KFL4</t>
  </si>
  <si>
    <t>cytotoxicity, OCT4, CD44, LAMA5, Notch1, Notch2, Notch3, JAG1, JAG2, HES1, NFκB, C18, CK5</t>
  </si>
  <si>
    <t>HER2, CD14, CD56, cytotoxicity</t>
  </si>
  <si>
    <t>morphology, apoptosis, ER, cytotoxicity</t>
  </si>
  <si>
    <t>mir29b, cell viability, cytokines, CCL11 and CXCL14, p38-STAT1</t>
  </si>
  <si>
    <t>mir-19b, MYLIP, cell adhesion, migration, correlation with clinical outcome</t>
  </si>
  <si>
    <t>cytotoxicity, cell proliferation, migration, invasion, EMT</t>
  </si>
  <si>
    <t>cytotoxicity, apoptosis</t>
  </si>
  <si>
    <t>cytotoxicity, alpha2-adrenoceptor/ERK signaling pathway, migration, invasion, proliferation</t>
  </si>
  <si>
    <t>E-cadherin, vimentin, alpha-smooth muscle actin, proliferation, morphology</t>
  </si>
  <si>
    <t xml:space="preserve">caveolin-1, β-catenin/ABCG2 signaling pathway, cytotoxicity, cell proliferation </t>
  </si>
  <si>
    <t>miR-124-3p, migration, invasion, PDCD6, correlation with clinical outcome</t>
  </si>
  <si>
    <t>CXCR7, CCX771, angiogenesis, invasion, CXCL12, cell adhesion, secreted VEGF</t>
  </si>
  <si>
    <t>cell invasion, morphology, cytotoxicity</t>
  </si>
  <si>
    <t>cytotoxicity, Vav2</t>
  </si>
  <si>
    <t>cytotoxicity, morphology, CD44, CD24, aldefluor</t>
  </si>
  <si>
    <t>ADMET (absorption, distribution, metabolism, excretion and toxicity), cytotoxicity</t>
  </si>
  <si>
    <t>DiRas1, SmgGDS</t>
  </si>
  <si>
    <t>fluorescent protoporphyrin IX accumulation and sub-cellular localisation</t>
  </si>
  <si>
    <t>cytotoxicity, invasion, cell adhesion</t>
  </si>
  <si>
    <t>drug release rate</t>
  </si>
  <si>
    <t>ERβ1, cell migration, invasion, E-Cadherin, N-Cadherin, AR, correlation with clinical outcome</t>
  </si>
  <si>
    <t>MiR-200c cellular uptake, cytotoxicity</t>
  </si>
  <si>
    <t>cytotoxicity, VEGFR2, angiogenesis</t>
  </si>
  <si>
    <t>ELF5, lumen formation, colony formation, CEACAM1</t>
  </si>
  <si>
    <t>CYB5R3, LDHA, NPC1, NRH2, correlation, TGFβ and HIFα pathways, apoptosis</t>
  </si>
  <si>
    <t>Methylation profile, RASSF1A, HIST1H3C, RASGRF2, COL6A2, HOXB4, AKR1B1, cytotoxicity</t>
  </si>
  <si>
    <t>migration, cytotoxicity, DNMT1, methylation profile</t>
  </si>
  <si>
    <t>Ruk/CIN85, Tks4</t>
  </si>
  <si>
    <t>velocity increment differences through multiconstriction channels</t>
  </si>
  <si>
    <t>antiproliferative activity</t>
  </si>
  <si>
    <t>cell proliferation, EdU assay, cytokeratin, cytotoxicity, apoptosis</t>
  </si>
  <si>
    <t>lumen formation, ELF5, cytotoxicity, CEACAM1</t>
  </si>
  <si>
    <t>cRGD-modified solid lipid nanoparticles uptake, cell adhesion, invasion, cytotoxicity</t>
  </si>
  <si>
    <t>MyD88, WST-1, NF-κB via PI3K/Akt, cytotoxicity</t>
  </si>
  <si>
    <t>CHEK2, SDF1, IL-6, α-SMA, P53, migration/invasion of stromal fibroblasts, cell proliferation of epithelial cells, migration, invasion</t>
  </si>
  <si>
    <t>AKR1B10, ERK, migration, invasion</t>
  </si>
  <si>
    <t>α1-antitrypsin, viability, cell proliferation,  PI3K/Akt/mTOR pathway</t>
  </si>
  <si>
    <t>miR-361-5p, invasion, migration, RQCD1, EGFR/PI3K/Akt pathway</t>
  </si>
  <si>
    <t>COX-2, prostacyclin, IP, PI3K-p38 MAPK, invasion, migration</t>
  </si>
  <si>
    <t>TAZ, HER2, correlation</t>
  </si>
  <si>
    <t>RNA profile, methylation profile, MLH, PTEN, RUNX, RASSF, CDH1, MGMT and P1</t>
  </si>
  <si>
    <t>IFNα-2b, migration, proliferation,  expression of epithelial and mesenchymal marker, Vimentin, CK and EpCAM</t>
  </si>
  <si>
    <t>viability, morphology, nanoparticle uptake, cytotoxicity, HIF-1α</t>
  </si>
  <si>
    <t>exosome small RNA content, let-7a, miR-21, miR-23b, miR-27b,  miR-320b, secreted VEGF, tube formation, Rab27A</t>
  </si>
  <si>
    <t>Cytokines profile, 17βHSD2, 17βHSD5,  5α-Reductase1. IL-6 and HGF, correlation, α-SMA</t>
  </si>
  <si>
    <t>CTNNB1, APC and DVL1, beta-catenin, migration, cytoskeletal structure, lamelipodia/filopodia, cytotoxicity</t>
  </si>
  <si>
    <t>ALDH, CD44, CD24, cytotoxicity, ROS, p38 MAPK</t>
  </si>
  <si>
    <t>MACC1, correlation, c-Met, HGF</t>
  </si>
  <si>
    <t>nanoparticle uptake, cytotoxicity</t>
  </si>
  <si>
    <t>mir-520e, cell migration, proliferation, apoptosis</t>
  </si>
  <si>
    <t>microRNA-205, ZEB1, migration, invasion, cytotoxicity, EMT</t>
  </si>
  <si>
    <t>mir-33a, HDL-induced radiation sensitivity</t>
  </si>
  <si>
    <t>cell adhesion, spreading, proliferation,  migration</t>
  </si>
  <si>
    <t>MASTL, cell proliferation, DNA damage signaling, cell death</t>
  </si>
  <si>
    <t>CCND2, cell proliferation, migration, cytotoxicity</t>
  </si>
  <si>
    <t>TK1, correlation</t>
  </si>
  <si>
    <t>NFκB, cytotoxicity, P65, IKKalpha, IKKbeta, ICAM, CCL2, TNF, CD44, CD24</t>
  </si>
  <si>
    <t>CDK4, SMAD3, Survivin, cell proliferation, cytotoxicity, apoptosis</t>
  </si>
  <si>
    <t>XCR4/NF-κB/Smo, viability, apoptosis, migration cytotoxicity</t>
  </si>
  <si>
    <t xml:space="preserve">age, ER status, tumor grade, tumor size, number of positive lymph nodes, presentation,  type of adjuvant therapy </t>
  </si>
  <si>
    <t>estrogen receptor (ER), progesterone receptor (PR), HER2,  Ki-67, ESR1, PGR, ERBB2,  MKI67</t>
  </si>
  <si>
    <t>morphology, CD44, CD24, cytotoxicity, migration, invasion, EMT</t>
  </si>
  <si>
    <t xml:space="preserve">cell invasion, cytotoxicity, CCL5 and IL-17B </t>
  </si>
  <si>
    <t>ADAM12, cytotoxicity, CD44, CD24, genome-wide RNA profile, EGFR pathway, correlation</t>
  </si>
  <si>
    <t>FAK, viability, cytotoxicity</t>
  </si>
  <si>
    <t>cell dormancy, EdU, protein profiling, proliferation</t>
  </si>
  <si>
    <t>CD24, CD44, CA9, HIF1α, metabolic activity, extracellular O2 consumption</t>
  </si>
  <si>
    <t>IKKε, TNF/NF-κB, CD44, CD24, ALDH1A3, NANOG,  KLF4, viability</t>
  </si>
  <si>
    <t>miRNA-106a, Cell Proliferation, Clonogenicity, Migration, Invasion, Apoptosis and Chemosensitivity, p53, Bax, Bcl-2, RUNX3,  ABCG2</t>
  </si>
  <si>
    <t>Notch1 and PI3K/Akt signaling pathways, migration, cytotoxicity, invasion, colony formation</t>
  </si>
  <si>
    <t>MicroRNA‐34a, NOTCH1, proliferation, migration, colony formation, correlation, CD44, ALDH1, PTX, cytotoxicity</t>
  </si>
  <si>
    <t>miR205, VEGF-A, ErbB3, ZEB1, Fyn, Lyn A/B, P27, PARP. MYC, cyclin D1, CD44, TWIST, SNAIL, TAZ, E2A.E12, migration, invasion, EMT</t>
  </si>
  <si>
    <t>GPNMB, OX2, NANOG, OCT4, CD44, CD133,  FOXO3, SNAIL, SLUG, ZEB1, ZEB2, CD44, CD24, EMT</t>
  </si>
  <si>
    <t>Osteoprotegerin, IL1B, p38 and p42/44 MAPK signaling pathway, invasion</t>
  </si>
  <si>
    <t>FUNDC1, viability, NFATC1, migration, BMi1, correlation</t>
  </si>
  <si>
    <t>Nicastrin, Notch4, vimentin, CD44, IQGAP1, RAC1, CDC42, SNAIL, TWIST, ZEB2 and mir200c, cytotoxicity, E-Cadherin, EMT</t>
  </si>
  <si>
    <t>TGF-beta, invasion, ERK1/2, migration, angiogenesis</t>
  </si>
  <si>
    <t xml:space="preserve">Integrin-uPAR, FRA-1 phosphorylation, invasion, FAK, E-cadherin (cdh1), cytokeratin-8 (krt8)) and mesenchymal (N-cadherin (cdh2), fibronectin (fn1) and vimentin (vim), RNA profile, ERK2, Vitronectin, correlation </t>
  </si>
  <si>
    <t>PTHrP pathway, cytotoxicity</t>
  </si>
  <si>
    <t>viability, cytotoxicity, Caspase-7, caspase-8,  caspase-9, nuclear factor kappa B (NF-κB) activity, CD44, CD24</t>
  </si>
  <si>
    <t>MiR-224, Caspase-9, proliferation, migration, invasion, apoptosis, Caspase-3/7 Activation</t>
  </si>
  <si>
    <t>ADLH, metabolic and transcriptomic profile</t>
  </si>
  <si>
    <t>Runx2, secreted IL-12 and IFN-γ in T cells, morphology, cytotoxicity</t>
  </si>
  <si>
    <t>ERE, cell proliferation, ERα and ERβ, cytotoxicity</t>
  </si>
  <si>
    <t>morphology, P-gp and BCRP</t>
  </si>
  <si>
    <t>cytotoxicity, RAS, E-Cadherin, ERK, AKT</t>
  </si>
  <si>
    <t>mir-34, C22ORF28, nanoparticle delivery, colony formation, telomerase activity, cytotoxicity, miR profiling</t>
  </si>
  <si>
    <t>CYR6, extravasation, anoikis, AMPKα signaling, AKT, FAK, ERK1/2, migration</t>
  </si>
  <si>
    <t>TAZ, CD44, CD24, cytotoxicity</t>
  </si>
  <si>
    <t>RNA profile, C44, CD24, cytotoxicity</t>
  </si>
  <si>
    <t>morphology, MFGE8, MUC1, GATA-3, KRT5, KRT8, CDH1, VIM, GM130, SNAI1, WISP2, MFGE8, AREG, lumen formation, apoptosis, autophagy</t>
  </si>
  <si>
    <t>cytotoxicity, E-cadherin, Cyclin-D1, c-Myc, Slug and Snail, CD44, CD24, OCT4, NANOG, Sox-2, ABCG-2, MRP-1ALDH1, FAK, migration, EMT</t>
  </si>
  <si>
    <t>morphology, viability, invasion, migration, PI3K, RAC1</t>
  </si>
  <si>
    <t>apoptosis, caspase activities, DNA fragmentation, intracellular reactive oxygen species, human topoisomerase I, invasion, cytotoxicity</t>
  </si>
  <si>
    <t>miR-3646, proliferation, migration, invasion, cell-cycle, CDK1/CDC2, cyclin B1, p21Waf1/Cip1, p27 Kip1, p53</t>
  </si>
  <si>
    <t>SURVIVIN, WNT/β-CATENIN pathway, quiescience exit, EMT</t>
  </si>
  <si>
    <t xml:space="preserve">Glucosamine, ALDH, STAT3, CD44, CD24, IL-6, </t>
  </si>
  <si>
    <t>CD44, CD24, correlation, telomerase activity, proliferation, invasion, EMT</t>
  </si>
  <si>
    <t>mir-142-3p, Bod1, KLF4,  Oct4 in sorted CD44, CD24, β-catenin, WNT, colony formation assay</t>
  </si>
  <si>
    <t>morphology, CD44, CD24, ALDH, proliferation, migration,  invasion, miR profile, cytotoxicity</t>
  </si>
  <si>
    <t>Rab27A, cytotoxicity, CD44, CD24</t>
  </si>
  <si>
    <t>Oct4, Sox2, Nanog, CD44, cytotoxicity, EMT</t>
  </si>
  <si>
    <t>HPI/AMF, CD44, ALDH1A3, Oct 3/4, proliferation, migration, invasion, CD44, ALDH1A, p38 MAPK, Oct3/4, wnt/β-catenin, SNAIL, MMP-1, vimentin, EMT</t>
  </si>
  <si>
    <t>RNA profile, angiogenesis, IP10, CCL22, PDL1, PDL2, VCAM-1, CD206</t>
  </si>
  <si>
    <t>IL-4, IL-13, STAT6, cytotoxicity</t>
  </si>
  <si>
    <t>TAFI, endothelial cell proliferation, cell invasion, cell migration, tube formation, collagen degradation</t>
  </si>
  <si>
    <t xml:space="preserve">Beclin-1, invasion, correlation, IL-1, DD2R, IL-10RB, genome-wide profile </t>
  </si>
  <si>
    <t>ADAM12, VEGF, MMP-9, EGFR, STAT3, Akt, tube formation</t>
  </si>
  <si>
    <t>prolactin, ERK1/2 and FAK, STAT5</t>
  </si>
  <si>
    <t>TWIST, iNOS</t>
  </si>
  <si>
    <t>mTOR, MnSOD and Akt, cytotoxicity</t>
  </si>
  <si>
    <t>cell proliferation ,CD44, CD24, RNA profile, BRCA1, BRCA2, p15, p16, p53,  PTEN, cytotoxicity</t>
  </si>
  <si>
    <t>β1 integrin, fascin, cell adhesion, colony formation, RNA profile,</t>
  </si>
  <si>
    <t>cytotoxicity, cell proliferation</t>
  </si>
  <si>
    <t>TAZ, cell proliferation, morphology, migration, invasion</t>
  </si>
  <si>
    <t>PD-L1, OCT4, NANOG, AKT, RNA profile, protein profile, EMT</t>
  </si>
  <si>
    <t>CPB2 (TAFI) and THBD, cell invasion, migration, collagen proteolysis</t>
  </si>
  <si>
    <t>cytotoxicity, NOTCH2</t>
  </si>
  <si>
    <t>Apoptosis, PI3K/Akt/mTOR Signaling Pathway,PDK, D1, Bcl-2, survivin, VEGF, procaspase-3, PARP, cytotoxicity, CXCL12 AKT2</t>
  </si>
  <si>
    <t>Topoisomerase I activity, cytotoxicity</t>
  </si>
  <si>
    <t>cytotoxicity, drug uptake</t>
  </si>
  <si>
    <t>PARP1-NuA4, DNA damage</t>
  </si>
  <si>
    <t>cytotoxicity, migration</t>
  </si>
  <si>
    <t>nomogram, correlation</t>
  </si>
  <si>
    <t>C11, FGFR1, migration, invasion, angiogenesis, FGFR1, MMP2, MMP9</t>
  </si>
  <si>
    <t>CD44, cytotoxicity, RNA profile</t>
  </si>
  <si>
    <t>Let-7c, WNT signaling pathway, ERα, ALDH1, colony formation, viability</t>
  </si>
  <si>
    <t>cytotoxicity, Nrf2, ROS, CD44, CD24</t>
  </si>
  <si>
    <t>RBBP4/7, BCL11, H3, PRC2, NuRD,  SIN3A, ALDH</t>
  </si>
  <si>
    <t>apoptosis, caspase 3/7 activity,  annexin-V, CD44, CD24</t>
  </si>
  <si>
    <t>c-Myc, CD44, SOX2,  OCT4, ALDH, CD24, cytotoxicity, colony formation</t>
  </si>
  <si>
    <t>T Helper Responses, PD-1 Ligands, CD4, CD25, CD127, Treg, secrete IL-2</t>
  </si>
  <si>
    <t>Cell Adhesion, Cell Migration, invasion, phosphatidylinositol 4-kinase IIIβ, PI(4)P</t>
  </si>
  <si>
    <t>incidence of human papillomavirus types 16 and 18 (HPV-16 and -18), human cytomegalovirus (HCMV), Epstein–Barr virus, human herpes simplex virus type 1 and 2,  human herpes virus type 8 (HHV-8), proliferation, Ki67</t>
  </si>
  <si>
    <t xml:space="preserve">cytotoxicity, NANOG, STAT3 </t>
  </si>
  <si>
    <t>cytotoxicity, proliferation assay and alkaline phosphatase, CD44, CD24</t>
  </si>
  <si>
    <t>CD44, migration, proliferation, OPN, SELL, ALDH</t>
  </si>
  <si>
    <t>cytotoxicity, metabolic profile</t>
  </si>
  <si>
    <t>cytotoxicity, ALDH1A1, CXCR4, MUC1, EpCAM, proliferation,  invasiveness, viability</t>
  </si>
  <si>
    <t>miR-205-5p ErbB/HER, EGFR ZEB1, cytotoxicity, P63</t>
  </si>
  <si>
    <t>Cytokeratin (CK) 5/6, CK14,  epidermal growth factor receptor (EGFR), correlation, viability, colony formation, AKT</t>
  </si>
  <si>
    <t>miR‐10b, PTEN, AKT, morphology, CD44, PIK3CA, correlation, EMT</t>
  </si>
  <si>
    <t>cytotoxicity, proinflammatory cytokines, interferon-γ,  tumor necrosis factor-α</t>
  </si>
  <si>
    <t>CD44, ERK, HIF, MAPK, PH3, TIMP-2, MT1/2-MMP, viability, tumor vascolarization, migration</t>
  </si>
  <si>
    <t>viability, CDH1, YAP cytotoxicity</t>
  </si>
  <si>
    <t>SURVIVIN, BIRC5, correlation, cleaved Caspase 3, colony formation</t>
  </si>
  <si>
    <t>Darpp, SURVIVIN, BIM, cytotoxicity</t>
  </si>
  <si>
    <t>invasion, cell adhesion, IL-1α, IL-6, IL-8,  TNF-α, MMP-1, TIMP-1, TIMP-2</t>
  </si>
  <si>
    <t>BRCA2, miR-19a and miR-19b, miR-17/92</t>
  </si>
  <si>
    <t>SOX10, GATA3, GCDFP15, rogen receptor,  mammaglobin</t>
  </si>
  <si>
    <t>HOXA6, A13, B2, B4, B5, B6, B7, B8, B9, C5, C9, C13, D1,  D8, viability, cell proliferation</t>
  </si>
  <si>
    <t xml:space="preserve">cytotoxicity, regulation of Bcl-2, apoptosis, caspase-3 </t>
  </si>
  <si>
    <t>CYP1, ANI-7, AhR, ARNT, cytotoxicity</t>
  </si>
  <si>
    <t>proliferation, apoptosis</t>
  </si>
  <si>
    <t>EpCAM, HER2, CD45, CD31, cancer cells recovery rates, RNA profile</t>
  </si>
  <si>
    <t>oestrogen receptor-α, progesterone receptor-b, viability, correlation</t>
  </si>
  <si>
    <t>cytotoxicity, MAPK, GRM/mGluR, ESRRG (ERRgamma)</t>
  </si>
  <si>
    <t>cytotoxicity, SQSTM1/p62, cell proliferation, morphology</t>
  </si>
  <si>
    <t>HLA-DR, IFN-γ (F), IL-10, CD4</t>
  </si>
  <si>
    <t>S6, AKT, 4EBPI, BRCA-I, BRCA-II, PI3K, cytotoxicity</t>
  </si>
  <si>
    <t>CD44, CD24, ALDH, OCT3/4 and NANOG, invasion, migration, proliferation, cytotoxicity</t>
  </si>
  <si>
    <t>HIF-1α, HIF-2α, Oct-4, ALDH1, KLF4,  c-MYC, SURVIVIN, proliferation, cell death</t>
  </si>
  <si>
    <t>mitochondrial metabolism, glycolysis, ATP, cytotoxicity</t>
  </si>
  <si>
    <t xml:space="preserve">cell invasion, cytotoxicity, AIB1 </t>
  </si>
  <si>
    <t>cell migration, EGFR, cytotoxicity</t>
  </si>
  <si>
    <t>E-cadherin, anti-inflammatory cytokines, VEGF, TGF-β, TNF-α, IFN-γ, IL-10, IL-6, IL-3β, Wnt/β-catenin signaling pathway, cytotoxicity, angiogenesis, EMT</t>
  </si>
  <si>
    <t>HIF-1a, HIF-2a, Lipin1, invasion, metastasis, metabolism and formation of lipid droplets</t>
  </si>
  <si>
    <t>cytotoxicity, Stat3/IL‐6, CD24, CD44, ALDH1, OCT4, NANOG, SOX-2, colony formation, proliferation</t>
  </si>
  <si>
    <t>RSK, cytotoxicity, YB-1, CD44, CD49, proliferation</t>
  </si>
  <si>
    <t>SLC34A2, Bmi1, ABCC5, cytotoxicity</t>
  </si>
  <si>
    <t>cytotoxicity, RNA profile</t>
  </si>
  <si>
    <t>c-SRC, Vimentin, viability, colony formation, migration, invasion, AKT, Cyclin E, Cyclin D1, CDK4, EMT</t>
  </si>
  <si>
    <t>AGR2, mTOR, PI3K</t>
  </si>
  <si>
    <t xml:space="preserve"> ATM, CDH1, CHEK2, ESR1, GATA3, MAP3K1, MSH2, PALB2, RB1, STK11, mutation profile</t>
  </si>
  <si>
    <t>YM55, p38 MAPK, CHOP, DR5, cytotoxicity, ROS, apoptosis</t>
  </si>
  <si>
    <t>SNX9, podosomes, TKS5m, invadopodia, MT1-MMP, Src</t>
  </si>
  <si>
    <t xml:space="preserve">annexin-V, proliferation, cytotoxicity, </t>
  </si>
  <si>
    <t>RNA profile, ICOS, IFNA2, TNF, TLR3, CXCL12, CCL5, CXCL9 and CSF2, inflammatory response, CXCL10, IL-R2A and IL-3, cell proliferation</t>
  </si>
  <si>
    <t>lncRNA HOTAIR, integrin α2 and SRC kinase, HOXC11, H3K4, BRD4</t>
  </si>
  <si>
    <t>ERBB2, Apoptosis, CD69, CD25, IFN-γ</t>
  </si>
  <si>
    <t xml:space="preserve">RANTES, CCL5, MCP-1, CCL2,  G-CSF, (IL)-1β and IL-8, MMP10, inflammatory secretion profile </t>
  </si>
  <si>
    <t>REV3 DNA Polymerase Zeta, OXPHOS, mitochondrial DNA Polymerase γ, mitochondrial DNA damage, migration, invasion</t>
  </si>
  <si>
    <t>NUMB6, SLUG, E-Cadherin, β‐catenin,  fibronectin, MMP9, migration, invasion, AKT, cytotoxicity, EMT</t>
  </si>
  <si>
    <t>MT1JP, mir243p, proliferation, invasion, cytotoxicity</t>
  </si>
  <si>
    <t>NFAT5, RNA profile, WNT/β-catenin signaling</t>
  </si>
  <si>
    <t>KT, r GLUT‐1, cytotoxicity, apoptotic</t>
  </si>
  <si>
    <t>CXCL16 and CXCL12, PDGFα, CD44, CD90, CD105, CD166,  CD140β, RNa profiling, protein profiling, migration, cancer cell recruitment rate</t>
  </si>
  <si>
    <t>cytotoxicity, MCL1, BAX, BCL2, BCL(X)L, BAK, correlation</t>
  </si>
  <si>
    <t>morphology, viability, podosomes and invadopodia, migration, invasion</t>
  </si>
  <si>
    <t>Adipocyte secreted protein profile, cell protrusion, CAP1, migration</t>
  </si>
  <si>
    <t>BRD4, c-MyC, cytotoxicity</t>
  </si>
  <si>
    <t>ESR1, TAM, EGF1R, PIK3R1/PIK3R3</t>
  </si>
  <si>
    <t>L1CAM, rogen receptor, PR, ER, ERBB2, AR, correlation</t>
  </si>
  <si>
    <t>Mitochondrial Dynamics, cytotoxicity, apoptosis</t>
  </si>
  <si>
    <t>cytotoxicity, ALDH1, cell proliferation</t>
  </si>
  <si>
    <t xml:space="preserve">BDNF, TrKB signaling, migration, COX2, MMP2, MMP9,  MMP13, VEGFA, BEGFR2, eNOS </t>
  </si>
  <si>
    <t>GM130, migration, invasion, polarity, golgi morphology, viability, correlation</t>
  </si>
  <si>
    <t>cytotoxicity, fluorescence of AO,</t>
  </si>
  <si>
    <t>cytotoxicity, morphology, LC3BI, LC3BII, autophagy</t>
  </si>
  <si>
    <t>BM1I, DNA Damage, autophagy</t>
  </si>
  <si>
    <t>cytotoxicity, proliferation</t>
  </si>
  <si>
    <t xml:space="preserve">mir-155, thiamine levels, metabolomic profile, SLC19A2, SLC25A19,  TPK1 </t>
  </si>
  <si>
    <t>cytotoxicity, Sonic Hedgehog and Wnt/β-catenin pathways,CD44, ALDH1A1, Nanog,  Oct4, proliferation, apoptosis</t>
  </si>
  <si>
    <t>drug cellular uptake, cytotoxicity</t>
  </si>
  <si>
    <t>Proteomic landscape</t>
  </si>
  <si>
    <t xml:space="preserve">vessel formation, PSMA </t>
  </si>
  <si>
    <t>STAT1, Indoleamine 2,3-Dioxygenase, T lymphocytes activity, PDL1, HLA,B, C, cytotoxicity, IFN-γ</t>
  </si>
  <si>
    <t>cytotoxicity, RNA profile, ROS</t>
  </si>
  <si>
    <t>CD44, CD24, CXCR4, anoikis, colony formation, SDF1</t>
  </si>
  <si>
    <t>cytotoxicity (as a selective screen application)</t>
  </si>
  <si>
    <t>TAK1, p38, IL1α or IL1β</t>
  </si>
  <si>
    <t>adipocyte triacylglycerol</t>
  </si>
  <si>
    <t>cytotoxicity, apoptosis, BCL-2, BAX</t>
  </si>
  <si>
    <t>morphology, cell movements, f-actin, MCT1, MCT4, MMP2</t>
  </si>
  <si>
    <t>TRIM29, TWIST-1, N-cadherin,  vimentin, E-cadherin, EpCAM, invasion, EMT</t>
  </si>
  <si>
    <t>TAZ, IRS1, proliferation</t>
  </si>
  <si>
    <t>secretome profile, morphology, correlation</t>
  </si>
  <si>
    <t xml:space="preserve">genome-wide protein profile, invasion, ALDH2 and GDIR2 </t>
  </si>
  <si>
    <t>Cyr62, Src, P27, Cyclin D1, migration, invasion</t>
  </si>
  <si>
    <t>SCN4B, migration, correlation, invasion, RhoA, morphology</t>
  </si>
  <si>
    <t>Advanced glycation end products (AGEs), MMP9, ERK, NF-κB, invasion, migration</t>
  </si>
  <si>
    <t>EphA7</t>
  </si>
  <si>
    <t>cytotoxicity, IL-8, IL-6, IL-19, VEGF, MMP-2, MMP-9, CD44</t>
  </si>
  <si>
    <t>Protein profile, EGFR1/3, ESR1, AKT1, ATF, Fos,  SRC, aurora kinases, p53, RAD52, BRCA1, MAPKAPK-2, ATF-1, ICAM1,  NF-kappaB, correlation</t>
  </si>
  <si>
    <t>SNCG, P53, P21</t>
  </si>
  <si>
    <t>ROS, NOS, DNA damage, iNOs, cytotoxicity, Src</t>
  </si>
  <si>
    <t>IF4E, migration, invasion</t>
  </si>
  <si>
    <t>ALU and LINE1 repetitive DNA elements cell-free DNA (cfDNA) / cfDNA integrity (cfDI)</t>
  </si>
  <si>
    <t>IRX2, chemokines RNA profile, migration</t>
  </si>
  <si>
    <t>cytotoxicity, correlation</t>
  </si>
  <si>
    <t>FGFR4, FGF19, viability, proliferation, PARP, AKT, cytotoxicity</t>
  </si>
  <si>
    <t xml:space="preserve">p53/Mieap, mitochondrial-driven apoptosis, caspase‐3/7 and caspase‐9 </t>
  </si>
  <si>
    <t>Elafin, genome instability, TP53, correlation</t>
  </si>
  <si>
    <t>NF-κB, AP-1, CR1, proliferation, invasion, CD44</t>
  </si>
  <si>
    <t>DNA adduct, DNA damage, γ-H2AX foci, cytotoxicity</t>
  </si>
  <si>
    <t>LAPTM4B, correlation</t>
  </si>
  <si>
    <t>collagen</t>
  </si>
  <si>
    <t>TIL numbers, CD4, CD8, Foxp3, PD-L1, PD-L2,  HLA class I, correlation</t>
  </si>
  <si>
    <t>Oct 4, SOX2, Nanog, ALDH1A1, CD44, CD24</t>
  </si>
  <si>
    <t>morphology, HER2, Shh pathway, viability, apoptosis, migration</t>
  </si>
  <si>
    <t>β/Smad Signaling, correlation, migration</t>
  </si>
  <si>
    <t>mir-125a, LIFR, CD44, CD24, JAK2-STAT3, HIPPO</t>
  </si>
  <si>
    <t>cytotoxicity, cyclin D1, D3, CDK‐4, CDK‐6, p18 INK4c, p21 CIP1/Waf‐1 and p27 KIP1, caspase‐3, caspase‐9</t>
  </si>
  <si>
    <t>ZEB1, SLUG, extravasation, EMT</t>
  </si>
  <si>
    <t>NOTCH1, UBC9, E1-activating complex SAE1/UBA2</t>
  </si>
  <si>
    <t xml:space="preserve"> dendritic cell maturation, CD40, CD80,  CD86</t>
  </si>
  <si>
    <t>LKB1, metERα/Src/PI3K, correlation</t>
  </si>
  <si>
    <t>MiR-29c, cytotoxicity</t>
  </si>
  <si>
    <t>CDH2, cytotoxicity, correlation</t>
  </si>
  <si>
    <t xml:space="preserve">PRMT1, EGFR methylation, AMI-1, colony formation, cell proliferation, cytotoxicity </t>
  </si>
  <si>
    <t>migration, colony formation, apoptosis, cell cycle, cytotoxicity</t>
  </si>
  <si>
    <t xml:space="preserve">cell-free DNA profile, correlation </t>
  </si>
  <si>
    <t>CDH5, genome-wide DNA profile, DNA methylation, correlation</t>
  </si>
  <si>
    <t>CT20, cell-adhesion, apoptosis, mitochondrial aggregation, cytoskeleton structure, α5 and αV integrins, p38 MAPK CD29, CD61</t>
  </si>
  <si>
    <t xml:space="preserve">cytotoxicity, cell cycle, apoptosis, migration, AMPK/mTOR/p70s6k, MAPK/ERK </t>
  </si>
  <si>
    <t>phosphoproteins profile</t>
  </si>
  <si>
    <t>mitochondrial DNA content, cytotoxicity, correlation</t>
  </si>
  <si>
    <t>ER, PR, genome-wide RNA profile, POMC, CALCR, AVPR1A,  GH1</t>
  </si>
  <si>
    <t>CXCR7, CXCR4, Ki67, cytotoxicity</t>
  </si>
  <si>
    <t>Cathepsin B, normalized proteolysis curve of cell lysate</t>
  </si>
  <si>
    <t>cytotoxicity, glutamine, methionine and glutamic acid levels, apoptosis</t>
  </si>
  <si>
    <t>ERβ</t>
  </si>
  <si>
    <t>genome-wide protein profile, STAU1, AT1B3, NPM1, hnRNP Q, hnRNP K, TUBB4B, TUBB5</t>
  </si>
  <si>
    <t>colony formation, cytotoxicity, apoptosis</t>
  </si>
  <si>
    <t>Medium
Low</t>
  </si>
  <si>
    <t>High
Medium</t>
  </si>
  <si>
    <t>Direct</t>
  </si>
  <si>
    <t>Supportive</t>
  </si>
  <si>
    <t>Schammim Ray Amith</t>
  </si>
  <si>
    <t>CA 15-3</t>
  </si>
  <si>
    <t>Digital Object Identification number to retrieve the publication abstract. If not available, an alternative link is provided.</t>
  </si>
  <si>
    <t>Biological relevance of the model for the disease feature in replacing animal models.</t>
  </si>
  <si>
    <r>
      <t>DCIS</t>
    </r>
    <r>
      <rPr>
        <sz val="10"/>
        <rFont val="Arial"/>
        <family val="2"/>
      </rPr>
      <t>, SUM255, BC</t>
    </r>
  </si>
  <si>
    <r>
      <t>miR</t>
    </r>
    <r>
      <rPr>
        <sz val="10"/>
        <rFont val="Times New Roman"/>
        <family val="1"/>
      </rPr>
      <t>‐</t>
    </r>
    <r>
      <rPr>
        <sz val="10"/>
        <rFont val="Arial"/>
        <family val="2"/>
      </rPr>
      <t>99a, morphology, cell migration, invasion, HIF</t>
    </r>
    <r>
      <rPr>
        <sz val="10"/>
        <rFont val="Times New Roman"/>
        <family val="1"/>
      </rPr>
      <t>‐</t>
    </r>
    <r>
      <rPr>
        <sz val="10"/>
        <rFont val="Arial"/>
        <family val="2"/>
      </rPr>
      <t>1α, PI3K/AKT</t>
    </r>
  </si>
  <si>
    <r>
      <t>TIMP</t>
    </r>
    <r>
      <rPr>
        <sz val="10"/>
        <rFont val="Times New Roman"/>
        <family val="1"/>
      </rPr>
      <t>‐</t>
    </r>
    <r>
      <rPr>
        <sz val="10"/>
        <rFont val="Arial"/>
        <family val="2"/>
      </rPr>
      <t>1 and TIMP</t>
    </r>
    <r>
      <rPr>
        <sz val="10"/>
        <rFont val="Times New Roman"/>
        <family val="1"/>
      </rPr>
      <t>‐</t>
    </r>
    <r>
      <rPr>
        <sz val="10"/>
        <rFont val="Arial"/>
        <family val="2"/>
      </rPr>
      <t xml:space="preserve">2, invasion, migration, secreted MMPs </t>
    </r>
  </si>
  <si>
    <r>
      <t xml:space="preserve"> Chk</t>
    </r>
    <r>
      <rPr>
        <sz val="10"/>
        <rFont val="Times New Roman"/>
        <family val="1"/>
      </rPr>
      <t>‐</t>
    </r>
    <r>
      <rPr>
        <sz val="10"/>
        <rFont val="Arial"/>
        <family val="2"/>
      </rPr>
      <t>α, cell viability, proliferation, choline phospholipid, lipid metabolism, lipid droplet formation, apoptosis</t>
    </r>
  </si>
  <si>
    <t>Cells
Cell-free
Ex vivo
Computational
Algorithm
Simulation
Mathematical</t>
  </si>
  <si>
    <t>Culture
Co-culture
MPS (Microphysiological systems)</t>
  </si>
  <si>
    <t>2D
2.5D
3D</t>
  </si>
  <si>
    <t>Scaffolds
Spheroids
Organoid</t>
  </si>
  <si>
    <t>Biopsies
Liquid biopsies
Organ slice
Whole organ</t>
  </si>
  <si>
    <t>High
Low
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</si>
</sst>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u/>
      <sz val="12"/>
      <color theme="10"/>
      <name val="Arial"/>
      <family val="2"/>
    </font>
    <font>
      <b/>
      <i/>
      <vertAlign val="superscript"/>
      <sz val="12"/>
      <color rgb="FF1F497D"/>
      <name val="Arial"/>
      <family val="2"/>
    </font>
    <font>
      <i/>
      <sz val="12"/>
      <color rgb="FF1F497D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Helvetica Neue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2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wrapText="1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/>
    </xf>
    <xf numFmtId="1" fontId="2" fillId="3" borderId="2" xfId="1" applyNumberFormat="1" applyFont="1" applyFill="1" applyBorder="1" applyAlignment="1">
      <alignment vertical="center"/>
    </xf>
    <xf numFmtId="0" fontId="0" fillId="0" borderId="0" xfId="0" applyBorder="1"/>
    <xf numFmtId="0" fontId="4" fillId="0" borderId="0" xfId="1" applyFont="1" applyBorder="1"/>
    <xf numFmtId="1" fontId="5" fillId="0" borderId="0" xfId="1" applyNumberFormat="1" applyFont="1" applyBorder="1"/>
    <xf numFmtId="1" fontId="4" fillId="0" borderId="0" xfId="1" applyNumberFormat="1" applyFont="1" applyBorder="1"/>
    <xf numFmtId="0" fontId="3" fillId="0" borderId="0" xfId="1" applyFont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2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2" borderId="0" xfId="0" applyFont="1" applyFill="1" applyAlignment="1">
      <alignment vertical="center" wrapText="1"/>
    </xf>
    <xf numFmtId="0" fontId="1" fillId="0" borderId="0" xfId="0" applyFont="1" applyBorder="1"/>
    <xf numFmtId="0" fontId="15" fillId="0" borderId="0" xfId="0" applyFont="1"/>
    <xf numFmtId="0" fontId="14" fillId="0" borderId="3" xfId="1" applyNumberFormat="1" applyFont="1" applyFill="1" applyBorder="1" applyAlignment="1"/>
    <xf numFmtId="0" fontId="14" fillId="0" borderId="3" xfId="1" applyFont="1" applyFill="1" applyBorder="1"/>
    <xf numFmtId="0" fontId="14" fillId="0" borderId="10" xfId="1" applyNumberFormat="1" applyFont="1" applyFill="1" applyBorder="1" applyAlignment="1"/>
    <xf numFmtId="0" fontId="15" fillId="0" borderId="0" xfId="0" applyNumberFormat="1" applyFont="1"/>
    <xf numFmtId="0" fontId="16" fillId="0" borderId="4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right"/>
    </xf>
    <xf numFmtId="0" fontId="14" fillId="0" borderId="3" xfId="1" applyNumberFormat="1" applyFont="1" applyFill="1" applyBorder="1" applyAlignment="1">
      <alignment wrapText="1"/>
    </xf>
    <xf numFmtId="0" fontId="14" fillId="0" borderId="6" xfId="1" applyFont="1" applyFill="1" applyBorder="1" applyAlignment="1"/>
    <xf numFmtId="0" fontId="14" fillId="0" borderId="11" xfId="1" applyNumberFormat="1" applyFont="1" applyFill="1" applyBorder="1" applyAlignment="1"/>
    <xf numFmtId="0" fontId="14" fillId="0" borderId="3" xfId="1" applyFont="1" applyFill="1" applyBorder="1" applyAlignment="1">
      <alignment wrapText="1"/>
    </xf>
    <xf numFmtId="0" fontId="14" fillId="0" borderId="3" xfId="0" applyFont="1" applyFill="1" applyBorder="1"/>
    <xf numFmtId="0" fontId="14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wrapText="1"/>
    </xf>
    <xf numFmtId="0" fontId="14" fillId="0" borderId="3" xfId="1" applyFont="1" applyFill="1" applyBorder="1" applyAlignment="1">
      <alignment horizontal="left"/>
    </xf>
    <xf numFmtId="0" fontId="17" fillId="0" borderId="0" xfId="1" applyFont="1" applyFill="1" applyBorder="1"/>
    <xf numFmtId="0" fontId="14" fillId="0" borderId="3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1" applyFont="1" applyFill="1" applyBorder="1" applyAlignment="1">
      <alignment horizontal="left"/>
    </xf>
    <xf numFmtId="0" fontId="14" fillId="0" borderId="6" xfId="1" applyFont="1" applyFill="1" applyBorder="1"/>
    <xf numFmtId="0" fontId="16" fillId="0" borderId="7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right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justify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wrapText="1"/>
    </xf>
    <xf numFmtId="0" fontId="13" fillId="0" borderId="5" xfId="0" applyFont="1" applyFill="1" applyBorder="1" applyAlignment="1">
      <alignment horizontal="justify" vertical="center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/>
    </xf>
    <xf numFmtId="0" fontId="13" fillId="0" borderId="7" xfId="0" applyFont="1" applyFill="1" applyBorder="1" applyAlignment="1">
      <alignment horizontal="justify" vertical="center"/>
    </xf>
  </cellXfs>
  <cellStyles count="3">
    <cellStyle name="Hyperlink" xfId="2" builtinId="8"/>
    <cellStyle name="Normal" xfId="0" builtinId="0"/>
    <cellStyle name="Normale 3" xfId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rgb="FFFF2F92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2F9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B1:E21" totalsRowShown="0" headerRowDxfId="0" tableBorderDxfId="4">
  <autoFilter ref="B1:E21"/>
  <tableColumns count="4">
    <tableColumn id="1" name="Field" dataDxfId="3"/>
    <tableColumn id="2" name="Field type" dataDxfId="2"/>
    <tableColumn id="3" name="Definition" dataDxfId="1"/>
    <tableColumn id="4" name="Drop-down option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ella1345678" displayName="Tabella1345678" ref="A1:T936" totalsRowShown="0" headerRowDxfId="29" dataDxfId="5" headerRowBorderDxfId="28" tableBorderDxfId="27" totalsRowBorderDxfId="26">
  <autoFilter ref="A1:T936"/>
  <sortState ref="A2:S936">
    <sortCondition ref="A936"/>
  </sortState>
  <tableColumns count="20">
    <tableColumn id="7" name="Model no." dataDxfId="25" dataCellStyle="Normale 3"/>
    <tableColumn id="31" name="Breast cancer type" dataDxfId="24" dataCellStyle="Normale 3"/>
    <tableColumn id="3" name="Disease area" dataDxfId="23" dataCellStyle="Normale 3"/>
    <tableColumn id="4" name="Disease features " dataDxfId="22" dataCellStyle="Normale 3"/>
    <tableColumn id="9" name="Category" dataDxfId="21" dataCellStyle="Normale 3"/>
    <tableColumn id="10" name="Type" dataDxfId="20" dataCellStyle="Normale 3"/>
    <tableColumn id="28" name="Cells" dataDxfId="19" dataCellStyle="Normale 3"/>
    <tableColumn id="8" name="Source" dataDxfId="18" dataCellStyle="Normale 3"/>
    <tableColumn id="12" name="Cell culture type" dataDxfId="17" dataCellStyle="Normale 3"/>
    <tableColumn id="13" name="Cell culture dimensions" dataDxfId="16" dataCellStyle="Normale 3"/>
    <tableColumn id="14" name="3D type" dataDxfId="15" dataCellStyle="Normale 3"/>
    <tableColumn id="15" name="Ex vivo" dataDxfId="14" dataCellStyle="Normale 3"/>
    <tableColumn id="16" name="Applications" dataDxfId="13" dataCellStyle="Normale 3"/>
    <tableColumn id="17" name="Biological endpoints" dataDxfId="12" dataCellStyle="Normale 3"/>
    <tableColumn id="19" name="Throughput" dataDxfId="11" dataCellStyle="Normale 3"/>
    <tableColumn id="23" name="Potential" dataDxfId="10" dataCellStyle="Normale 3"/>
    <tableColumn id="20" name="Relevance" dataDxfId="9" dataCellStyle="Normale 3"/>
    <tableColumn id="6" name="DOI or link" dataDxfId="8" dataCellStyle="Normale 3"/>
    <tableColumn id="5" name="First author name" dataDxfId="7" dataCellStyle="Normale 3"/>
    <tableColumn id="2" name="Year" dataDxfId="6" dataCellStyle="Normale 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Downloads/..:..:..:applewebdata:::5B2F160A-72BC-457A-951C-4158B69BE5B9:" TargetMode="External"/><Relationship Id="rId1" Type="http://schemas.openxmlformats.org/officeDocument/2006/relationships/hyperlink" Target="../Downloads/..:..:..:applewebdata:::5B2F160A-72BC-457A-951C-4158B69BE5B9: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ropeanreview.org/wp/wp-content/uploads/4129-4136-MiR-645-in-breast-cancer.pdf" TargetMode="External"/><Relationship Id="rId13" Type="http://schemas.openxmlformats.org/officeDocument/2006/relationships/hyperlink" Target="http://www.ijcep.com/files/ijcep0039688.pdf" TargetMode="External"/><Relationship Id="rId18" Type="http://schemas.openxmlformats.org/officeDocument/2006/relationships/hyperlink" Target="https://sciforum.net/manuscripts/3106/manuscript.pdf" TargetMode="External"/><Relationship Id="rId26" Type="http://schemas.openxmlformats.org/officeDocument/2006/relationships/table" Target="../tables/table2.xml"/><Relationship Id="rId3" Type="http://schemas.openxmlformats.org/officeDocument/2006/relationships/hyperlink" Target="https://dx.doi.org/10.18632/oncotarget.26306" TargetMode="External"/><Relationship Id="rId21" Type="http://schemas.openxmlformats.org/officeDocument/2006/relationships/hyperlink" Target="https://doi.org/10.18632/oncotarget.8520" TargetMode="External"/><Relationship Id="rId7" Type="http://schemas.openxmlformats.org/officeDocument/2006/relationships/hyperlink" Target="https://www.ncbi.nlm.nih.gov/pmc/articles/PMC5565237/" TargetMode="External"/><Relationship Id="rId12" Type="http://schemas.openxmlformats.org/officeDocument/2006/relationships/hyperlink" Target="https://www.ncbi.nlm.nih.gov/pmc/articles/PMC5139963/" TargetMode="External"/><Relationship Id="rId17" Type="http://schemas.openxmlformats.org/officeDocument/2006/relationships/hyperlink" Target="https://www.ncbi.nlm.nih.gov/pmc/articles/PMC6357327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dx.doi.org/10.1038/bjc.2015.163" TargetMode="External"/><Relationship Id="rId16" Type="http://schemas.openxmlformats.org/officeDocument/2006/relationships/hyperlink" Target="https://dx.doi.org/10.12659/MSM.908022" TargetMode="External"/><Relationship Id="rId20" Type="http://schemas.openxmlformats.org/officeDocument/2006/relationships/hyperlink" Target="https://web.b.ebscohost.com/abstract?direct=true&amp;profile=ehost&amp;scope=site&amp;authtype=crawler&amp;jrnl=15551431&amp;AN=113146998&amp;h=qjUJWcgBVd3cJ2T8MZnMTqPwd5R9Tgyq%2bkA5U66Q1yJHL75h%2fPKrw%2fWwLejyxuHaJa%2bJ3k%2fwj0j02%2buUW0pduA%3d%3d&amp;crl=c&amp;resultNs=AdminWebAuth&amp;resultLocal=ErrCrlNotAuth&amp;crlhashurl=login.aspx%3fdirect%3dtrue%26profile%3dehost%26scope%3dsite%26authtype%3dcrawler%26jrnl%3d15551431%26AN%3d113146998" TargetMode="External"/><Relationship Id="rId1" Type="http://schemas.openxmlformats.org/officeDocument/2006/relationships/hyperlink" Target="http://dcis.com/" TargetMode="External"/><Relationship Id="rId6" Type="http://schemas.openxmlformats.org/officeDocument/2006/relationships/hyperlink" Target="https://www.ncbi.nlm.nih.gov/pmc/articles/PMC4931156" TargetMode="External"/><Relationship Id="rId11" Type="http://schemas.openxmlformats.org/officeDocument/2006/relationships/hyperlink" Target="http://dspace.nbuv.gov.ua/handle/123456789/138000" TargetMode="External"/><Relationship Id="rId24" Type="http://schemas.openxmlformats.org/officeDocument/2006/relationships/hyperlink" Target="https://www.ncbi.nlm.nih.gov/pmc/articles/PMC4314004/" TargetMode="External"/><Relationship Id="rId5" Type="http://schemas.openxmlformats.org/officeDocument/2006/relationships/hyperlink" Target="https://www.europeanreview.org/wp/wp-content/uploads/2688-2696.pdf" TargetMode="External"/><Relationship Id="rId15" Type="http://schemas.openxmlformats.org/officeDocument/2006/relationships/hyperlink" Target="https://dx.doi.org/10.18632/oncotarget.26369" TargetMode="External"/><Relationship Id="rId23" Type="http://schemas.openxmlformats.org/officeDocument/2006/relationships/hyperlink" Target="https://doi.org/10.4103/0973-1482.154071" TargetMode="External"/><Relationship Id="rId10" Type="http://schemas.openxmlformats.org/officeDocument/2006/relationships/hyperlink" Target="http://medicinabiomolecular.com.br/biblioteca/pdfs/Cancer/tramadol-inibidor-alfa-2.pdf" TargetMode="External"/><Relationship Id="rId19" Type="http://schemas.openxmlformats.org/officeDocument/2006/relationships/hyperlink" Target="https://rjpbcs.com/pdf/2017_8(4)/%5b138%5d.pdf" TargetMode="External"/><Relationship Id="rId4" Type="http://schemas.openxmlformats.org/officeDocument/2006/relationships/hyperlink" Target="https://www.ncbi.nlm.nih.gov/pmc/articles/PMC4270560/" TargetMode="External"/><Relationship Id="rId9" Type="http://schemas.openxmlformats.org/officeDocument/2006/relationships/hyperlink" Target="http://www.europeanreview.org/wp/wp-content/uploads/3500-3506-Dexmedetomidine-regulate-the-malignancy-of-breast-cancer-cells-by-activating-%EF%81%A12-adrenoceptorERK-signaling-pathway.pdf" TargetMode="External"/><Relationship Id="rId14" Type="http://schemas.openxmlformats.org/officeDocument/2006/relationships/hyperlink" Target="https://doi.org/10.26355/eurrev_201811_16269" TargetMode="External"/><Relationship Id="rId22" Type="http://schemas.openxmlformats.org/officeDocument/2006/relationships/hyperlink" Target="https://doi.org/10.1038/s41598-017-13816-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0" zoomScale="80" zoomScaleNormal="80" workbookViewId="0">
      <selection activeCell="E17" sqref="E17"/>
    </sheetView>
  </sheetViews>
  <sheetFormatPr defaultColWidth="11.33203125" defaultRowHeight="15"/>
  <cols>
    <col min="2" max="2" width="25.33203125" style="1" bestFit="1" customWidth="1"/>
    <col min="3" max="3" width="25.33203125" style="1" customWidth="1"/>
    <col min="4" max="4" width="84.796875" style="1" customWidth="1"/>
    <col min="5" max="5" width="51.46484375" customWidth="1"/>
  </cols>
  <sheetData>
    <row r="1" spans="1:5" s="20" customFormat="1" ht="25.25" customHeight="1">
      <c r="B1" s="24" t="s">
        <v>2692</v>
      </c>
      <c r="C1" s="25" t="s">
        <v>2687</v>
      </c>
      <c r="D1" s="25" t="s">
        <v>2691</v>
      </c>
      <c r="E1" s="21" t="s">
        <v>2690</v>
      </c>
    </row>
    <row r="2" spans="1:5" ht="22.5" customHeight="1">
      <c r="B2" s="59" t="s">
        <v>2685</v>
      </c>
      <c r="C2" s="59" t="s">
        <v>2686</v>
      </c>
      <c r="D2" s="60" t="s">
        <v>2689</v>
      </c>
      <c r="E2" s="61" t="s">
        <v>2693</v>
      </c>
    </row>
    <row r="3" spans="1:5" ht="45">
      <c r="B3" s="59" t="s">
        <v>2676</v>
      </c>
      <c r="C3" s="59" t="s">
        <v>2688</v>
      </c>
      <c r="D3" s="60" t="s">
        <v>2723</v>
      </c>
      <c r="E3" s="62" t="s">
        <v>2694</v>
      </c>
    </row>
    <row r="4" spans="1:5" ht="120">
      <c r="A4" s="23"/>
      <c r="B4" s="62" t="s">
        <v>2721</v>
      </c>
      <c r="C4" s="62" t="s">
        <v>2688</v>
      </c>
      <c r="D4" s="58" t="s">
        <v>2722</v>
      </c>
      <c r="E4" s="63" t="s">
        <v>2695</v>
      </c>
    </row>
    <row r="5" spans="1:5" ht="90">
      <c r="B5" s="59" t="s">
        <v>2696</v>
      </c>
      <c r="C5" s="59" t="s">
        <v>2688</v>
      </c>
      <c r="D5" s="60" t="s">
        <v>2673</v>
      </c>
      <c r="E5" s="63" t="s">
        <v>2697</v>
      </c>
    </row>
    <row r="6" spans="1:5" ht="45">
      <c r="B6" s="59" t="s">
        <v>2</v>
      </c>
      <c r="C6" s="59" t="s">
        <v>2688</v>
      </c>
      <c r="D6" s="60" t="s">
        <v>2699</v>
      </c>
      <c r="E6" s="63" t="s">
        <v>2698</v>
      </c>
    </row>
    <row r="7" spans="1:5" ht="105">
      <c r="B7" s="59" t="s">
        <v>3</v>
      </c>
      <c r="C7" s="59" t="s">
        <v>2688</v>
      </c>
      <c r="D7" s="60" t="s">
        <v>2700</v>
      </c>
      <c r="E7" s="63" t="s">
        <v>5119</v>
      </c>
    </row>
    <row r="8" spans="1:5" ht="60">
      <c r="B8" s="59" t="s">
        <v>4</v>
      </c>
      <c r="C8" s="59" t="s">
        <v>2688</v>
      </c>
      <c r="D8" s="60" t="s">
        <v>2702</v>
      </c>
      <c r="E8" s="63" t="s">
        <v>2701</v>
      </c>
    </row>
    <row r="9" spans="1:5" ht="60">
      <c r="B9" s="59" t="s">
        <v>1</v>
      </c>
      <c r="C9" s="59" t="s">
        <v>2688</v>
      </c>
      <c r="D9" s="60" t="s">
        <v>2772</v>
      </c>
      <c r="E9" s="63" t="s">
        <v>2781</v>
      </c>
    </row>
    <row r="10" spans="1:5" ht="45">
      <c r="B10" s="59" t="s">
        <v>2678</v>
      </c>
      <c r="C10" s="59" t="s">
        <v>2688</v>
      </c>
      <c r="D10" s="60" t="s">
        <v>2793</v>
      </c>
      <c r="E10" s="63" t="s">
        <v>5120</v>
      </c>
    </row>
    <row r="11" spans="1:5" ht="45">
      <c r="B11" s="59" t="s">
        <v>2703</v>
      </c>
      <c r="C11" s="59" t="s">
        <v>2688</v>
      </c>
      <c r="D11" s="60" t="s">
        <v>2704</v>
      </c>
      <c r="E11" s="63" t="s">
        <v>5121</v>
      </c>
    </row>
    <row r="12" spans="1:5" ht="45">
      <c r="B12" s="59" t="s">
        <v>5</v>
      </c>
      <c r="C12" s="59" t="s">
        <v>2688</v>
      </c>
      <c r="D12" s="60" t="s">
        <v>2705</v>
      </c>
      <c r="E12" s="63" t="s">
        <v>5122</v>
      </c>
    </row>
    <row r="13" spans="1:5" ht="60">
      <c r="B13" s="59" t="s">
        <v>6</v>
      </c>
      <c r="C13" s="59" t="s">
        <v>2688</v>
      </c>
      <c r="D13" s="60" t="s">
        <v>2706</v>
      </c>
      <c r="E13" s="63" t="s">
        <v>5123</v>
      </c>
    </row>
    <row r="14" spans="1:5" ht="75">
      <c r="B14" s="59" t="s">
        <v>2681</v>
      </c>
      <c r="C14" s="59" t="s">
        <v>2688</v>
      </c>
      <c r="D14" s="60" t="s">
        <v>2707</v>
      </c>
      <c r="E14" s="63" t="s">
        <v>2708</v>
      </c>
    </row>
    <row r="15" spans="1:5" ht="75">
      <c r="B15" s="59" t="s">
        <v>2682</v>
      </c>
      <c r="C15" s="59" t="s">
        <v>2688</v>
      </c>
      <c r="D15" s="60" t="s">
        <v>2709</v>
      </c>
      <c r="E15" s="63" t="s">
        <v>2780</v>
      </c>
    </row>
    <row r="16" spans="1:5" ht="45">
      <c r="B16" s="59" t="s">
        <v>7</v>
      </c>
      <c r="C16" s="59" t="s">
        <v>2688</v>
      </c>
      <c r="D16" s="64" t="s">
        <v>2710</v>
      </c>
      <c r="E16" s="63" t="s">
        <v>5124</v>
      </c>
    </row>
    <row r="17" spans="2:5" ht="75">
      <c r="B17" s="59" t="s">
        <v>8</v>
      </c>
      <c r="C17" s="59"/>
      <c r="D17" s="64" t="s">
        <v>2675</v>
      </c>
      <c r="E17" s="63" t="s">
        <v>2713</v>
      </c>
    </row>
    <row r="18" spans="2:5" ht="75">
      <c r="B18" s="59" t="s">
        <v>2794</v>
      </c>
      <c r="C18" s="59"/>
      <c r="D18" s="64" t="s">
        <v>5114</v>
      </c>
      <c r="E18" s="63" t="s">
        <v>2795</v>
      </c>
    </row>
    <row r="19" spans="2:5" ht="30">
      <c r="B19" s="59" t="s">
        <v>2771</v>
      </c>
      <c r="C19" s="59" t="s">
        <v>2711</v>
      </c>
      <c r="D19" s="64" t="s">
        <v>5113</v>
      </c>
      <c r="E19" s="61" t="s">
        <v>2693</v>
      </c>
    </row>
    <row r="20" spans="2:5" ht="21" customHeight="1">
      <c r="B20" s="59" t="s">
        <v>2683</v>
      </c>
      <c r="C20" s="59" t="s">
        <v>2711</v>
      </c>
      <c r="D20" s="64" t="s">
        <v>2674</v>
      </c>
      <c r="E20" s="61" t="s">
        <v>2693</v>
      </c>
    </row>
    <row r="21" spans="2:5" ht="24.4" customHeight="1">
      <c r="B21" s="65" t="s">
        <v>0</v>
      </c>
      <c r="C21" s="66" t="s">
        <v>2711</v>
      </c>
      <c r="D21" s="67" t="s">
        <v>2712</v>
      </c>
      <c r="E21" s="68" t="s">
        <v>2693</v>
      </c>
    </row>
    <row r="22" spans="2:5">
      <c r="E22" s="1"/>
    </row>
    <row r="23" spans="2:5">
      <c r="E23" s="1"/>
    </row>
    <row r="32" spans="2:5">
      <c r="B32" s="2"/>
      <c r="C32" s="2"/>
    </row>
    <row r="33" spans="2:4" ht="17.25">
      <c r="B33" s="3"/>
      <c r="C33" s="3"/>
    </row>
    <row r="34" spans="2:4" ht="15.4">
      <c r="B34" s="4"/>
      <c r="C34" s="4"/>
      <c r="D34" s="4"/>
    </row>
    <row r="35" spans="2:4" ht="15.4">
      <c r="B35" s="4"/>
      <c r="C35" s="4"/>
      <c r="D35" s="4"/>
    </row>
    <row r="36" spans="2:4" ht="15.4">
      <c r="B36" s="4"/>
      <c r="C36" s="4"/>
      <c r="D36" s="4"/>
    </row>
    <row r="37" spans="2:4" ht="15.4">
      <c r="B37" s="4"/>
      <c r="C37" s="4"/>
      <c r="D37" s="4"/>
    </row>
    <row r="38" spans="2:4" ht="15.4">
      <c r="B38" s="4"/>
      <c r="C38" s="4"/>
      <c r="D38" s="4"/>
    </row>
    <row r="39" spans="2:4" ht="15.4">
      <c r="B39" s="4"/>
      <c r="C39" s="4"/>
      <c r="D39" s="4"/>
    </row>
    <row r="40" spans="2:4">
      <c r="B40" s="2"/>
      <c r="C40" s="2"/>
    </row>
    <row r="41" spans="2:4" ht="17.25">
      <c r="B41" s="3"/>
      <c r="C41" s="3"/>
    </row>
    <row r="42" spans="2:4" ht="15.4">
      <c r="B42" s="4"/>
      <c r="C42" s="4"/>
      <c r="D42" s="4"/>
    </row>
    <row r="43" spans="2:4" ht="15.4">
      <c r="B43" s="4"/>
      <c r="C43" s="4"/>
      <c r="D43" s="4"/>
    </row>
    <row r="44" spans="2:4" ht="15.4">
      <c r="B44" s="4"/>
      <c r="C44" s="4"/>
      <c r="D44" s="4"/>
    </row>
    <row r="45" spans="2:4" ht="15.4">
      <c r="B45" s="4"/>
      <c r="C45" s="4"/>
    </row>
    <row r="46" spans="2:4">
      <c r="B46" s="2"/>
      <c r="C46" s="2"/>
    </row>
    <row r="47" spans="2:4" ht="15.4">
      <c r="B47" s="4"/>
      <c r="C47" s="4"/>
      <c r="D47" s="4"/>
    </row>
    <row r="48" spans="2:4" ht="15.4">
      <c r="B48" s="4"/>
      <c r="C48" s="4"/>
      <c r="D48" s="4"/>
    </row>
    <row r="49" spans="2:4" ht="15.4">
      <c r="B49" s="4"/>
      <c r="C49" s="4"/>
      <c r="D49" s="4"/>
    </row>
    <row r="50" spans="2:4" ht="15.4">
      <c r="B50" s="4"/>
      <c r="C50" s="4"/>
    </row>
    <row r="51" spans="2:4">
      <c r="B51" s="2"/>
      <c r="C51" s="2"/>
    </row>
    <row r="52" spans="2:4" ht="15.4">
      <c r="B52" s="4"/>
      <c r="C52" s="4"/>
      <c r="D52" s="4"/>
    </row>
    <row r="53" spans="2:4" ht="15.4">
      <c r="B53" s="4"/>
      <c r="C53" s="4"/>
      <c r="D53" s="4"/>
    </row>
    <row r="54" spans="2:4" ht="15.4">
      <c r="B54" s="4"/>
      <c r="C54" s="4"/>
      <c r="D54" s="4"/>
    </row>
    <row r="55" spans="2:4">
      <c r="B55" s="5"/>
      <c r="C55" s="5"/>
    </row>
  </sheetData>
  <hyperlinks>
    <hyperlink ref="B32" r:id="rId1" location="_ftnref1" display="applewebdata://5B2F160A-72BC-457A-951C-4158B69BE5B9/ - _ftnref1"/>
    <hyperlink ref="B40" r:id="rId2" location="_ftnref2" display="applewebdata://5B2F160A-72BC-457A-951C-4158B69BE5B9/ - _ftnref2"/>
  </hyperlinks>
  <pageMargins left="0.7" right="0.7" top="0.75" bottom="0.75" header="0.3" footer="0.3"/>
  <pageSetup orientation="portrait"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265"/>
  <sheetViews>
    <sheetView tabSelected="1" zoomScale="80" zoomScaleNormal="80" zoomScalePageLayoutView="80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K43" sqref="K43"/>
    </sheetView>
  </sheetViews>
  <sheetFormatPr defaultColWidth="14.33203125" defaultRowHeight="14" customHeight="1"/>
  <cols>
    <col min="1" max="1" width="8.33203125" style="17" customWidth="1"/>
    <col min="2" max="2" width="19.3984375" style="8" bestFit="1" customWidth="1"/>
    <col min="3" max="3" width="14.33203125" style="14" bestFit="1" customWidth="1"/>
    <col min="4" max="4" width="59.46484375" style="8" customWidth="1"/>
    <col min="5" max="5" width="13.6640625" style="14" bestFit="1" customWidth="1"/>
    <col min="6" max="6" width="19.6640625" style="8" customWidth="1"/>
    <col min="7" max="7" width="34.1328125" style="8" customWidth="1"/>
    <col min="8" max="8" width="50.1328125" style="14" customWidth="1"/>
    <col min="9" max="9" width="21.33203125" style="14" bestFit="1" customWidth="1"/>
    <col min="10" max="10" width="15.796875" style="14" bestFit="1" customWidth="1"/>
    <col min="11" max="11" width="19.33203125" style="14" bestFit="1" customWidth="1"/>
    <col min="12" max="12" width="20.1328125" style="14" bestFit="1" customWidth="1"/>
    <col min="13" max="13" width="55.6640625" style="14" customWidth="1"/>
    <col min="14" max="14" width="81.33203125" style="14" customWidth="1"/>
    <col min="15" max="15" width="15.6640625" style="14" bestFit="1" customWidth="1"/>
    <col min="16" max="16" width="12.6640625" style="8" bestFit="1" customWidth="1"/>
    <col min="17" max="17" width="12.6640625" style="8" customWidth="1"/>
    <col min="18" max="18" width="36.6640625" style="14" bestFit="1" customWidth="1"/>
    <col min="19" max="19" width="32.33203125" style="16" bestFit="1" customWidth="1"/>
    <col min="20" max="20" width="8.6640625" style="8" customWidth="1"/>
    <col min="21" max="21" width="14.33203125" style="14"/>
    <col min="22" max="22" width="18.6640625" style="8" customWidth="1"/>
    <col min="23" max="23" width="14.33203125" style="14"/>
    <col min="24" max="24" width="18.6640625" style="8" customWidth="1"/>
    <col min="25" max="25" width="19.33203125" style="8" customWidth="1"/>
    <col min="26" max="26" width="13.33203125" style="8" customWidth="1"/>
    <col min="27" max="27" width="15.6640625" style="8" customWidth="1"/>
    <col min="28" max="28" width="16.796875" style="8" customWidth="1"/>
    <col min="29" max="29" width="73.1328125" style="8" customWidth="1"/>
    <col min="30" max="30" width="23.33203125" style="8" customWidth="1"/>
    <col min="31" max="31" width="42.33203125" style="9" customWidth="1"/>
    <col min="32" max="32" width="12.6640625" style="8" customWidth="1"/>
    <col min="33" max="33" width="10.6640625" style="8" customWidth="1"/>
    <col min="34" max="34" width="12.1328125" style="8" customWidth="1"/>
    <col min="35" max="35" width="11.796875" style="8" customWidth="1"/>
    <col min="36" max="36" width="10.6640625" style="8" customWidth="1"/>
    <col min="37" max="37" width="239.1328125" style="8" bestFit="1" customWidth="1"/>
    <col min="38" max="38" width="44.1328125" style="8" bestFit="1" customWidth="1"/>
    <col min="39" max="16384" width="14.33203125" style="8"/>
  </cols>
  <sheetData>
    <row r="1" spans="1:31" s="18" customFormat="1" ht="45.75" customHeight="1">
      <c r="A1" s="19" t="s">
        <v>2684</v>
      </c>
      <c r="B1" s="10" t="s">
        <v>2676</v>
      </c>
      <c r="C1" s="10" t="s">
        <v>2677</v>
      </c>
      <c r="D1" s="10" t="s">
        <v>2672</v>
      </c>
      <c r="E1" s="10" t="s">
        <v>2</v>
      </c>
      <c r="F1" s="10" t="s">
        <v>3</v>
      </c>
      <c r="G1" s="10" t="s">
        <v>4</v>
      </c>
      <c r="H1" s="10" t="s">
        <v>1</v>
      </c>
      <c r="I1" s="10" t="s">
        <v>2678</v>
      </c>
      <c r="J1" s="11" t="s">
        <v>2679</v>
      </c>
      <c r="K1" s="10" t="s">
        <v>2680</v>
      </c>
      <c r="L1" s="10" t="s">
        <v>6</v>
      </c>
      <c r="M1" s="10" t="s">
        <v>2681</v>
      </c>
      <c r="N1" s="10" t="s">
        <v>2682</v>
      </c>
      <c r="O1" s="10" t="s">
        <v>7</v>
      </c>
      <c r="P1" s="10" t="s">
        <v>8</v>
      </c>
      <c r="Q1" s="10" t="s">
        <v>2794</v>
      </c>
      <c r="R1" s="12" t="s">
        <v>2771</v>
      </c>
      <c r="S1" s="12" t="s">
        <v>2683</v>
      </c>
      <c r="T1" s="13" t="s">
        <v>0</v>
      </c>
    </row>
    <row r="2" spans="1:31" ht="14" customHeight="1">
      <c r="A2" s="36">
        <v>1</v>
      </c>
      <c r="B2" s="37" t="s">
        <v>9</v>
      </c>
      <c r="C2" s="37" t="s">
        <v>9</v>
      </c>
      <c r="D2" s="33" t="s">
        <v>77</v>
      </c>
      <c r="E2" s="33" t="s">
        <v>74</v>
      </c>
      <c r="F2" s="33" t="s">
        <v>4</v>
      </c>
      <c r="G2" s="33" t="s">
        <v>2715</v>
      </c>
      <c r="H2" s="33" t="s">
        <v>200</v>
      </c>
      <c r="I2" s="33" t="s">
        <v>310</v>
      </c>
      <c r="J2" s="33" t="s">
        <v>5</v>
      </c>
      <c r="K2" s="33" t="s">
        <v>139</v>
      </c>
      <c r="L2" s="33" t="s">
        <v>13</v>
      </c>
      <c r="M2" s="42" t="s">
        <v>111</v>
      </c>
      <c r="N2" s="32" t="s">
        <v>4684</v>
      </c>
      <c r="O2" s="33" t="s">
        <v>18</v>
      </c>
      <c r="P2" s="33" t="s">
        <v>22</v>
      </c>
      <c r="Q2" s="33" t="s">
        <v>5109</v>
      </c>
      <c r="R2" s="33" t="s">
        <v>391</v>
      </c>
      <c r="S2" s="33" t="s">
        <v>390</v>
      </c>
      <c r="T2" s="38">
        <v>2015</v>
      </c>
      <c r="U2" s="8"/>
      <c r="W2" s="8"/>
      <c r="AE2" s="8"/>
    </row>
    <row r="3" spans="1:31" ht="14" customHeight="1">
      <c r="A3" s="36">
        <v>2</v>
      </c>
      <c r="B3" s="37" t="s">
        <v>9</v>
      </c>
      <c r="C3" s="37" t="s">
        <v>9</v>
      </c>
      <c r="D3" s="33" t="s">
        <v>10</v>
      </c>
      <c r="E3" s="33" t="s">
        <v>74</v>
      </c>
      <c r="F3" s="33" t="s">
        <v>4</v>
      </c>
      <c r="G3" s="33" t="s">
        <v>2715</v>
      </c>
      <c r="H3" s="33" t="s">
        <v>137</v>
      </c>
      <c r="I3" s="33" t="s">
        <v>138</v>
      </c>
      <c r="J3" s="33" t="s">
        <v>5</v>
      </c>
      <c r="K3" s="33" t="s">
        <v>139</v>
      </c>
      <c r="L3" s="33" t="s">
        <v>13</v>
      </c>
      <c r="M3" s="33" t="s">
        <v>140</v>
      </c>
      <c r="N3" s="32" t="s">
        <v>141</v>
      </c>
      <c r="O3" s="33" t="s">
        <v>18</v>
      </c>
      <c r="P3" s="33" t="s">
        <v>22</v>
      </c>
      <c r="Q3" s="33" t="s">
        <v>5109</v>
      </c>
      <c r="R3" s="33" t="s">
        <v>136</v>
      </c>
      <c r="S3" s="33" t="s">
        <v>135</v>
      </c>
      <c r="T3" s="38">
        <v>2017</v>
      </c>
      <c r="U3" s="8"/>
      <c r="W3" s="8"/>
      <c r="AE3" s="8"/>
    </row>
    <row r="4" spans="1:31" ht="14" customHeight="1">
      <c r="A4" s="36">
        <v>3</v>
      </c>
      <c r="B4" s="37" t="s">
        <v>9</v>
      </c>
      <c r="C4" s="37" t="s">
        <v>9</v>
      </c>
      <c r="D4" s="33" t="s">
        <v>10</v>
      </c>
      <c r="E4" s="33" t="s">
        <v>74</v>
      </c>
      <c r="F4" s="33" t="s">
        <v>4</v>
      </c>
      <c r="G4" s="33" t="s">
        <v>2715</v>
      </c>
      <c r="H4" s="33" t="s">
        <v>368</v>
      </c>
      <c r="I4" s="33" t="s">
        <v>138</v>
      </c>
      <c r="J4" s="33" t="s">
        <v>5</v>
      </c>
      <c r="K4" s="33" t="s">
        <v>139</v>
      </c>
      <c r="L4" s="33" t="s">
        <v>13</v>
      </c>
      <c r="M4" s="33" t="s">
        <v>26</v>
      </c>
      <c r="N4" s="32" t="s">
        <v>162</v>
      </c>
      <c r="O4" s="33" t="s">
        <v>18</v>
      </c>
      <c r="P4" s="33" t="s">
        <v>13</v>
      </c>
      <c r="Q4" s="33" t="s">
        <v>13</v>
      </c>
      <c r="R4" s="33" t="s">
        <v>2724</v>
      </c>
      <c r="S4" s="33" t="s">
        <v>2725</v>
      </c>
      <c r="T4" s="38">
        <v>2015</v>
      </c>
      <c r="U4" s="8"/>
      <c r="W4" s="8"/>
      <c r="AE4" s="8"/>
    </row>
    <row r="5" spans="1:31" ht="14" customHeight="1">
      <c r="A5" s="36">
        <v>4</v>
      </c>
      <c r="B5" s="37" t="s">
        <v>9</v>
      </c>
      <c r="C5" s="37" t="s">
        <v>9</v>
      </c>
      <c r="D5" s="43" t="s">
        <v>107</v>
      </c>
      <c r="E5" s="33" t="s">
        <v>74</v>
      </c>
      <c r="F5" s="33" t="s">
        <v>4</v>
      </c>
      <c r="G5" s="33" t="s">
        <v>2715</v>
      </c>
      <c r="H5" s="33" t="s">
        <v>101</v>
      </c>
      <c r="I5" s="33" t="s">
        <v>138</v>
      </c>
      <c r="J5" s="33" t="s">
        <v>5</v>
      </c>
      <c r="K5" s="33" t="s">
        <v>139</v>
      </c>
      <c r="L5" s="33" t="s">
        <v>13</v>
      </c>
      <c r="M5" s="42" t="s">
        <v>144</v>
      </c>
      <c r="N5" s="32" t="s">
        <v>720</v>
      </c>
      <c r="O5" s="33" t="s">
        <v>18</v>
      </c>
      <c r="P5" s="33" t="s">
        <v>22</v>
      </c>
      <c r="Q5" s="33" t="s">
        <v>5109</v>
      </c>
      <c r="R5" s="33" t="s">
        <v>143</v>
      </c>
      <c r="S5" s="33" t="s">
        <v>142</v>
      </c>
      <c r="T5" s="38">
        <v>2017</v>
      </c>
      <c r="U5" s="8"/>
      <c r="W5" s="8"/>
      <c r="AE5" s="8"/>
    </row>
    <row r="6" spans="1:31" ht="14" customHeight="1">
      <c r="A6" s="36">
        <v>5</v>
      </c>
      <c r="B6" s="37" t="s">
        <v>9</v>
      </c>
      <c r="C6" s="37" t="s">
        <v>9</v>
      </c>
      <c r="D6" s="33" t="s">
        <v>10</v>
      </c>
      <c r="E6" s="33" t="s">
        <v>74</v>
      </c>
      <c r="F6" s="33" t="s">
        <v>4</v>
      </c>
      <c r="G6" s="33" t="s">
        <v>2715</v>
      </c>
      <c r="H6" s="33" t="s">
        <v>394</v>
      </c>
      <c r="I6" s="33" t="s">
        <v>138</v>
      </c>
      <c r="J6" s="33" t="s">
        <v>5</v>
      </c>
      <c r="K6" s="33" t="s">
        <v>139</v>
      </c>
      <c r="L6" s="33" t="s">
        <v>13</v>
      </c>
      <c r="M6" s="42" t="s">
        <v>111</v>
      </c>
      <c r="N6" s="32" t="s">
        <v>395</v>
      </c>
      <c r="O6" s="33" t="s">
        <v>18</v>
      </c>
      <c r="P6" s="33" t="s">
        <v>22</v>
      </c>
      <c r="Q6" s="33" t="s">
        <v>5109</v>
      </c>
      <c r="R6" s="33" t="s">
        <v>393</v>
      </c>
      <c r="S6" s="33" t="s">
        <v>392</v>
      </c>
      <c r="T6" s="38">
        <v>2015</v>
      </c>
      <c r="U6" s="8"/>
      <c r="W6" s="8"/>
      <c r="AE6" s="8"/>
    </row>
    <row r="7" spans="1:31" ht="14" customHeight="1">
      <c r="A7" s="36">
        <v>6</v>
      </c>
      <c r="B7" s="37" t="s">
        <v>9</v>
      </c>
      <c r="C7" s="37" t="s">
        <v>9</v>
      </c>
      <c r="D7" s="33" t="s">
        <v>33</v>
      </c>
      <c r="E7" s="33" t="s">
        <v>74</v>
      </c>
      <c r="F7" s="33" t="s">
        <v>4</v>
      </c>
      <c r="G7" s="33" t="s">
        <v>2715</v>
      </c>
      <c r="H7" s="33" t="s">
        <v>398</v>
      </c>
      <c r="I7" s="33" t="s">
        <v>155</v>
      </c>
      <c r="J7" s="33" t="s">
        <v>243</v>
      </c>
      <c r="K7" s="33" t="s">
        <v>139</v>
      </c>
      <c r="L7" s="33" t="s">
        <v>13</v>
      </c>
      <c r="M7" s="33" t="s">
        <v>399</v>
      </c>
      <c r="N7" s="32" t="s">
        <v>162</v>
      </c>
      <c r="O7" s="33" t="s">
        <v>18</v>
      </c>
      <c r="P7" s="33" t="s">
        <v>13</v>
      </c>
      <c r="Q7" s="33" t="s">
        <v>5109</v>
      </c>
      <c r="R7" s="33" t="s">
        <v>397</v>
      </c>
      <c r="S7" s="44" t="s">
        <v>396</v>
      </c>
      <c r="T7" s="38">
        <v>2017</v>
      </c>
      <c r="U7" s="8"/>
      <c r="W7" s="8"/>
      <c r="AE7" s="8"/>
    </row>
    <row r="8" spans="1:31" ht="14" customHeight="1">
      <c r="A8" s="36">
        <v>7</v>
      </c>
      <c r="B8" s="37" t="s">
        <v>9</v>
      </c>
      <c r="C8" s="37" t="s">
        <v>9</v>
      </c>
      <c r="D8" s="33" t="s">
        <v>10</v>
      </c>
      <c r="E8" s="33" t="s">
        <v>74</v>
      </c>
      <c r="F8" s="33" t="s">
        <v>4</v>
      </c>
      <c r="G8" s="33" t="s">
        <v>2715</v>
      </c>
      <c r="H8" s="33" t="s">
        <v>73</v>
      </c>
      <c r="I8" s="33" t="s">
        <v>138</v>
      </c>
      <c r="J8" s="33" t="s">
        <v>5</v>
      </c>
      <c r="K8" s="33" t="s">
        <v>139</v>
      </c>
      <c r="L8" s="33" t="s">
        <v>13</v>
      </c>
      <c r="M8" s="33" t="s">
        <v>26</v>
      </c>
      <c r="N8" s="32" t="s">
        <v>4685</v>
      </c>
      <c r="O8" s="33" t="s">
        <v>17</v>
      </c>
      <c r="P8" s="33" t="s">
        <v>22</v>
      </c>
      <c r="Q8" s="33" t="s">
        <v>5109</v>
      </c>
      <c r="R8" s="33" t="s">
        <v>401</v>
      </c>
      <c r="S8" s="33" t="s">
        <v>400</v>
      </c>
      <c r="T8" s="38">
        <v>2016</v>
      </c>
      <c r="U8" s="8"/>
      <c r="W8" s="8"/>
      <c r="AE8" s="8"/>
    </row>
    <row r="9" spans="1:31" ht="14" customHeight="1">
      <c r="A9" s="36">
        <v>10</v>
      </c>
      <c r="B9" s="37" t="s">
        <v>9</v>
      </c>
      <c r="C9" s="37" t="s">
        <v>9</v>
      </c>
      <c r="D9" s="33" t="s">
        <v>10</v>
      </c>
      <c r="E9" s="33" t="s">
        <v>132</v>
      </c>
      <c r="F9" s="33" t="s">
        <v>2402</v>
      </c>
      <c r="G9" s="33" t="s">
        <v>2715</v>
      </c>
      <c r="H9" s="33" t="s">
        <v>73</v>
      </c>
      <c r="I9" s="33" t="s">
        <v>138</v>
      </c>
      <c r="J9" s="33" t="s">
        <v>5</v>
      </c>
      <c r="K9" s="33" t="s">
        <v>139</v>
      </c>
      <c r="L9" s="33" t="s">
        <v>13</v>
      </c>
      <c r="M9" s="33" t="s">
        <v>26</v>
      </c>
      <c r="N9" s="32" t="s">
        <v>2403</v>
      </c>
      <c r="O9" s="33" t="s">
        <v>18</v>
      </c>
      <c r="P9" s="33" t="s">
        <v>13</v>
      </c>
      <c r="Q9" s="33" t="s">
        <v>5109</v>
      </c>
      <c r="R9" s="33" t="s">
        <v>2401</v>
      </c>
      <c r="S9" s="33" t="s">
        <v>2400</v>
      </c>
      <c r="T9" s="38">
        <v>2018</v>
      </c>
      <c r="U9" s="8"/>
      <c r="W9" s="8"/>
      <c r="AE9" s="8"/>
    </row>
    <row r="10" spans="1:31" ht="14" customHeight="1">
      <c r="A10" s="36">
        <v>12</v>
      </c>
      <c r="B10" s="37" t="s">
        <v>9</v>
      </c>
      <c r="C10" s="37" t="s">
        <v>9</v>
      </c>
      <c r="D10" s="33" t="s">
        <v>10</v>
      </c>
      <c r="E10" s="33" t="s">
        <v>74</v>
      </c>
      <c r="F10" s="33" t="s">
        <v>4</v>
      </c>
      <c r="G10" s="33" t="s">
        <v>2715</v>
      </c>
      <c r="H10" s="33" t="s">
        <v>73</v>
      </c>
      <c r="I10" s="33" t="s">
        <v>138</v>
      </c>
      <c r="J10" s="33" t="s">
        <v>5</v>
      </c>
      <c r="K10" s="33" t="s">
        <v>139</v>
      </c>
      <c r="L10" s="33" t="s">
        <v>13</v>
      </c>
      <c r="M10" s="33" t="s">
        <v>26</v>
      </c>
      <c r="N10" s="32" t="s">
        <v>4686</v>
      </c>
      <c r="O10" s="33" t="s">
        <v>18</v>
      </c>
      <c r="P10" s="33" t="s">
        <v>22</v>
      </c>
      <c r="Q10" s="33" t="s">
        <v>5109</v>
      </c>
      <c r="R10" s="33" t="s">
        <v>403</v>
      </c>
      <c r="S10" s="33" t="s">
        <v>402</v>
      </c>
      <c r="T10" s="38">
        <v>2019</v>
      </c>
      <c r="U10" s="8"/>
      <c r="W10" s="8"/>
      <c r="AE10" s="8"/>
    </row>
    <row r="11" spans="1:31" ht="14" customHeight="1">
      <c r="A11" s="36">
        <v>13</v>
      </c>
      <c r="B11" s="37" t="s">
        <v>9</v>
      </c>
      <c r="C11" s="37" t="s">
        <v>9</v>
      </c>
      <c r="D11" s="33" t="s">
        <v>302</v>
      </c>
      <c r="E11" s="33" t="s">
        <v>74</v>
      </c>
      <c r="F11" s="33" t="s">
        <v>4</v>
      </c>
      <c r="G11" s="33" t="s">
        <v>2715</v>
      </c>
      <c r="H11" s="33" t="s">
        <v>406</v>
      </c>
      <c r="I11" s="33" t="s">
        <v>212</v>
      </c>
      <c r="J11" s="33" t="s">
        <v>5</v>
      </c>
      <c r="K11" s="33" t="s">
        <v>139</v>
      </c>
      <c r="L11" s="33" t="s">
        <v>13</v>
      </c>
      <c r="M11" s="33" t="s">
        <v>26</v>
      </c>
      <c r="N11" s="32" t="s">
        <v>407</v>
      </c>
      <c r="O11" s="33" t="s">
        <v>18</v>
      </c>
      <c r="P11" s="33" t="s">
        <v>22</v>
      </c>
      <c r="Q11" s="33" t="s">
        <v>5109</v>
      </c>
      <c r="R11" s="33" t="s">
        <v>405</v>
      </c>
      <c r="S11" s="33" t="s">
        <v>404</v>
      </c>
      <c r="T11" s="38">
        <v>2018</v>
      </c>
      <c r="U11" s="8"/>
      <c r="W11" s="8"/>
      <c r="AE11" s="8"/>
    </row>
    <row r="12" spans="1:31" ht="14" customHeight="1">
      <c r="A12" s="36">
        <v>14</v>
      </c>
      <c r="B12" s="37" t="s">
        <v>9</v>
      </c>
      <c r="C12" s="37" t="s">
        <v>9</v>
      </c>
      <c r="D12" s="33" t="s">
        <v>302</v>
      </c>
      <c r="E12" s="33" t="s">
        <v>74</v>
      </c>
      <c r="F12" s="33" t="s">
        <v>4</v>
      </c>
      <c r="G12" s="33" t="s">
        <v>2715</v>
      </c>
      <c r="H12" s="33" t="s">
        <v>159</v>
      </c>
      <c r="I12" s="33" t="s">
        <v>310</v>
      </c>
      <c r="J12" s="33" t="s">
        <v>5</v>
      </c>
      <c r="K12" s="33" t="s">
        <v>160</v>
      </c>
      <c r="L12" s="33" t="s">
        <v>13</v>
      </c>
      <c r="M12" s="33" t="s">
        <v>149</v>
      </c>
      <c r="N12" s="32" t="s">
        <v>410</v>
      </c>
      <c r="O12" s="33" t="s">
        <v>18</v>
      </c>
      <c r="P12" s="33" t="s">
        <v>22</v>
      </c>
      <c r="Q12" s="33" t="s">
        <v>5109</v>
      </c>
      <c r="R12" s="33" t="s">
        <v>409</v>
      </c>
      <c r="S12" s="33" t="s">
        <v>408</v>
      </c>
      <c r="T12" s="38">
        <v>2018</v>
      </c>
      <c r="U12" s="8"/>
      <c r="W12" s="8"/>
      <c r="AE12" s="8"/>
    </row>
    <row r="13" spans="1:31" ht="14" customHeight="1">
      <c r="A13" s="36">
        <v>15</v>
      </c>
      <c r="B13" s="37" t="s">
        <v>9</v>
      </c>
      <c r="C13" s="37" t="s">
        <v>9</v>
      </c>
      <c r="D13" s="33" t="s">
        <v>302</v>
      </c>
      <c r="E13" s="33" t="s">
        <v>74</v>
      </c>
      <c r="F13" s="33" t="s">
        <v>4</v>
      </c>
      <c r="G13" s="33" t="s">
        <v>2715</v>
      </c>
      <c r="H13" s="33" t="s">
        <v>73</v>
      </c>
      <c r="I13" s="33" t="s">
        <v>138</v>
      </c>
      <c r="J13" s="33" t="s">
        <v>5</v>
      </c>
      <c r="K13" s="33" t="s">
        <v>139</v>
      </c>
      <c r="L13" s="33" t="s">
        <v>13</v>
      </c>
      <c r="M13" s="33" t="s">
        <v>16</v>
      </c>
      <c r="N13" s="32" t="s">
        <v>413</v>
      </c>
      <c r="O13" s="33" t="s">
        <v>18</v>
      </c>
      <c r="P13" s="33" t="s">
        <v>32</v>
      </c>
      <c r="Q13" s="33" t="s">
        <v>5109</v>
      </c>
      <c r="R13" s="33" t="s">
        <v>412</v>
      </c>
      <c r="S13" s="33" t="s">
        <v>411</v>
      </c>
      <c r="T13" s="38">
        <v>2018</v>
      </c>
      <c r="U13" s="8"/>
      <c r="W13" s="8"/>
      <c r="AE13" s="8"/>
    </row>
    <row r="14" spans="1:31" ht="14" customHeight="1">
      <c r="A14" s="36">
        <v>16</v>
      </c>
      <c r="B14" s="37" t="s">
        <v>9</v>
      </c>
      <c r="C14" s="37" t="s">
        <v>9</v>
      </c>
      <c r="D14" s="33" t="s">
        <v>10</v>
      </c>
      <c r="E14" s="33" t="s">
        <v>74</v>
      </c>
      <c r="F14" s="33" t="s">
        <v>4</v>
      </c>
      <c r="G14" s="33" t="s">
        <v>2715</v>
      </c>
      <c r="H14" s="33" t="s">
        <v>416</v>
      </c>
      <c r="I14" s="33" t="s">
        <v>155</v>
      </c>
      <c r="J14" s="33" t="s">
        <v>5</v>
      </c>
      <c r="K14" s="33" t="s">
        <v>139</v>
      </c>
      <c r="L14" s="33" t="s">
        <v>13</v>
      </c>
      <c r="M14" s="42" t="s">
        <v>111</v>
      </c>
      <c r="N14" s="32" t="s">
        <v>417</v>
      </c>
      <c r="O14" s="33" t="s">
        <v>18</v>
      </c>
      <c r="P14" s="33" t="s">
        <v>22</v>
      </c>
      <c r="Q14" s="33" t="s">
        <v>13</v>
      </c>
      <c r="R14" s="33" t="s">
        <v>415</v>
      </c>
      <c r="S14" s="33" t="s">
        <v>414</v>
      </c>
      <c r="T14" s="38">
        <v>2016</v>
      </c>
      <c r="U14" s="8"/>
      <c r="W14" s="8"/>
      <c r="AE14" s="8"/>
    </row>
    <row r="15" spans="1:31" ht="14" customHeight="1">
      <c r="A15" s="36">
        <v>17</v>
      </c>
      <c r="B15" s="37" t="s">
        <v>9</v>
      </c>
      <c r="C15" s="37" t="s">
        <v>9</v>
      </c>
      <c r="D15" s="33" t="s">
        <v>10</v>
      </c>
      <c r="E15" s="33" t="s">
        <v>74</v>
      </c>
      <c r="F15" s="33" t="s">
        <v>4</v>
      </c>
      <c r="G15" s="33" t="s">
        <v>2715</v>
      </c>
      <c r="H15" s="33" t="s">
        <v>420</v>
      </c>
      <c r="I15" s="33" t="s">
        <v>212</v>
      </c>
      <c r="J15" s="33" t="s">
        <v>5</v>
      </c>
      <c r="K15" s="33" t="s">
        <v>13</v>
      </c>
      <c r="L15" s="33" t="s">
        <v>13</v>
      </c>
      <c r="M15" s="33" t="s">
        <v>149</v>
      </c>
      <c r="N15" s="32" t="s">
        <v>162</v>
      </c>
      <c r="O15" s="33" t="s">
        <v>17</v>
      </c>
      <c r="P15" s="33" t="s">
        <v>22</v>
      </c>
      <c r="Q15" s="33" t="s">
        <v>13</v>
      </c>
      <c r="R15" s="33" t="s">
        <v>419</v>
      </c>
      <c r="S15" s="33" t="s">
        <v>418</v>
      </c>
      <c r="T15" s="38">
        <v>2017</v>
      </c>
      <c r="U15" s="8"/>
      <c r="W15" s="8"/>
      <c r="AE15" s="8"/>
    </row>
    <row r="16" spans="1:31" ht="14" customHeight="1">
      <c r="A16" s="36">
        <v>19</v>
      </c>
      <c r="B16" s="37" t="s">
        <v>9</v>
      </c>
      <c r="C16" s="37" t="s">
        <v>9</v>
      </c>
      <c r="D16" s="33" t="s">
        <v>10</v>
      </c>
      <c r="E16" s="33" t="s">
        <v>74</v>
      </c>
      <c r="F16" s="33" t="s">
        <v>4</v>
      </c>
      <c r="G16" s="33" t="s">
        <v>2715</v>
      </c>
      <c r="H16" s="33" t="s">
        <v>423</v>
      </c>
      <c r="I16" s="33" t="s">
        <v>138</v>
      </c>
      <c r="J16" s="33" t="s">
        <v>5</v>
      </c>
      <c r="K16" s="33" t="s">
        <v>139</v>
      </c>
      <c r="L16" s="33" t="s">
        <v>13</v>
      </c>
      <c r="M16" s="42" t="s">
        <v>30</v>
      </c>
      <c r="N16" s="32" t="s">
        <v>424</v>
      </c>
      <c r="O16" s="33" t="s">
        <v>18</v>
      </c>
      <c r="P16" s="33" t="s">
        <v>13</v>
      </c>
      <c r="Q16" s="33" t="s">
        <v>5109</v>
      </c>
      <c r="R16" s="33" t="s">
        <v>422</v>
      </c>
      <c r="S16" s="33" t="s">
        <v>421</v>
      </c>
      <c r="T16" s="38">
        <v>2015</v>
      </c>
      <c r="U16" s="8"/>
      <c r="W16" s="8"/>
      <c r="AE16" s="8"/>
    </row>
    <row r="17" spans="1:31" ht="14" customHeight="1">
      <c r="A17" s="36">
        <v>20</v>
      </c>
      <c r="B17" s="37" t="s">
        <v>9</v>
      </c>
      <c r="C17" s="37" t="s">
        <v>9</v>
      </c>
      <c r="D17" s="33" t="s">
        <v>10</v>
      </c>
      <c r="E17" s="33" t="s">
        <v>74</v>
      </c>
      <c r="F17" s="33" t="s">
        <v>4</v>
      </c>
      <c r="G17" s="33" t="s">
        <v>2715</v>
      </c>
      <c r="H17" s="33" t="s">
        <v>427</v>
      </c>
      <c r="I17" s="33" t="s">
        <v>428</v>
      </c>
      <c r="J17" s="33" t="s">
        <v>5</v>
      </c>
      <c r="K17" s="33" t="s">
        <v>139</v>
      </c>
      <c r="L17" s="33" t="s">
        <v>13</v>
      </c>
      <c r="M17" s="42" t="s">
        <v>111</v>
      </c>
      <c r="N17" s="32" t="s">
        <v>4687</v>
      </c>
      <c r="O17" s="33" t="s">
        <v>17</v>
      </c>
      <c r="P17" s="33" t="s">
        <v>22</v>
      </c>
      <c r="Q17" s="33" t="s">
        <v>5109</v>
      </c>
      <c r="R17" s="33" t="s">
        <v>426</v>
      </c>
      <c r="S17" s="33" t="s">
        <v>425</v>
      </c>
      <c r="T17" s="38">
        <v>2018</v>
      </c>
      <c r="U17" s="8"/>
      <c r="W17" s="8"/>
      <c r="AE17" s="8"/>
    </row>
    <row r="18" spans="1:31" ht="14" customHeight="1">
      <c r="A18" s="36">
        <v>23</v>
      </c>
      <c r="B18" s="37" t="s">
        <v>9</v>
      </c>
      <c r="C18" s="37" t="s">
        <v>9</v>
      </c>
      <c r="D18" s="33" t="s">
        <v>10</v>
      </c>
      <c r="E18" s="33" t="s">
        <v>132</v>
      </c>
      <c r="F18" s="33" t="s">
        <v>2379</v>
      </c>
      <c r="G18" s="33" t="s">
        <v>2719</v>
      </c>
      <c r="H18" s="33" t="s">
        <v>1727</v>
      </c>
      <c r="I18" s="33" t="s">
        <v>138</v>
      </c>
      <c r="J18" s="33" t="s">
        <v>5</v>
      </c>
      <c r="K18" s="33" t="s">
        <v>190</v>
      </c>
      <c r="L18" s="33" t="s">
        <v>13</v>
      </c>
      <c r="M18" s="33" t="s">
        <v>494</v>
      </c>
      <c r="N18" s="32" t="s">
        <v>2380</v>
      </c>
      <c r="O18" s="33" t="s">
        <v>18</v>
      </c>
      <c r="P18" s="33" t="s">
        <v>13</v>
      </c>
      <c r="Q18" s="33" t="s">
        <v>5109</v>
      </c>
      <c r="R18" s="33" t="s">
        <v>2378</v>
      </c>
      <c r="S18" s="33" t="s">
        <v>2377</v>
      </c>
      <c r="T18" s="38">
        <v>2019</v>
      </c>
      <c r="U18" s="8"/>
      <c r="W18" s="8"/>
      <c r="AE18" s="8"/>
    </row>
    <row r="19" spans="1:31" ht="14" customHeight="1">
      <c r="A19" s="36">
        <v>24</v>
      </c>
      <c r="B19" s="37" t="s">
        <v>9</v>
      </c>
      <c r="C19" s="37" t="s">
        <v>9</v>
      </c>
      <c r="D19" s="33" t="s">
        <v>10</v>
      </c>
      <c r="E19" s="33" t="s">
        <v>74</v>
      </c>
      <c r="F19" s="33" t="s">
        <v>4</v>
      </c>
      <c r="G19" s="33" t="s">
        <v>2715</v>
      </c>
      <c r="H19" s="33" t="s">
        <v>431</v>
      </c>
      <c r="I19" s="33" t="s">
        <v>428</v>
      </c>
      <c r="J19" s="33" t="s">
        <v>167</v>
      </c>
      <c r="K19" s="33" t="s">
        <v>13</v>
      </c>
      <c r="L19" s="33" t="s">
        <v>13</v>
      </c>
      <c r="M19" s="33" t="s">
        <v>432</v>
      </c>
      <c r="N19" s="32" t="s">
        <v>433</v>
      </c>
      <c r="O19" s="33" t="s">
        <v>17</v>
      </c>
      <c r="P19" s="33" t="s">
        <v>22</v>
      </c>
      <c r="Q19" s="33" t="s">
        <v>5109</v>
      </c>
      <c r="R19" s="33" t="s">
        <v>430</v>
      </c>
      <c r="S19" s="33" t="s">
        <v>429</v>
      </c>
      <c r="T19" s="38">
        <v>2019</v>
      </c>
      <c r="U19" s="8"/>
      <c r="W19" s="8"/>
      <c r="AE19" s="8"/>
    </row>
    <row r="20" spans="1:31" ht="14" customHeight="1">
      <c r="A20" s="36">
        <v>25</v>
      </c>
      <c r="B20" s="37" t="s">
        <v>9</v>
      </c>
      <c r="C20" s="37" t="s">
        <v>9</v>
      </c>
      <c r="D20" s="33" t="s">
        <v>10</v>
      </c>
      <c r="E20" s="33" t="s">
        <v>74</v>
      </c>
      <c r="F20" s="33" t="s">
        <v>4</v>
      </c>
      <c r="G20" s="33" t="s">
        <v>2715</v>
      </c>
      <c r="H20" s="33" t="s">
        <v>436</v>
      </c>
      <c r="I20" s="33" t="s">
        <v>138</v>
      </c>
      <c r="J20" s="33" t="s">
        <v>5</v>
      </c>
      <c r="K20" s="33" t="s">
        <v>139</v>
      </c>
      <c r="L20" s="33" t="s">
        <v>13</v>
      </c>
      <c r="M20" s="33" t="s">
        <v>26</v>
      </c>
      <c r="N20" s="32" t="s">
        <v>437</v>
      </c>
      <c r="O20" s="33" t="s">
        <v>18</v>
      </c>
      <c r="P20" s="33" t="s">
        <v>22</v>
      </c>
      <c r="Q20" s="33" t="s">
        <v>5109</v>
      </c>
      <c r="R20" s="33" t="s">
        <v>435</v>
      </c>
      <c r="S20" s="33" t="s">
        <v>434</v>
      </c>
      <c r="T20" s="38">
        <v>2015</v>
      </c>
      <c r="U20" s="8"/>
      <c r="W20" s="8"/>
      <c r="AE20" s="8"/>
    </row>
    <row r="21" spans="1:31" ht="14" customHeight="1">
      <c r="A21" s="36">
        <v>26</v>
      </c>
      <c r="B21" s="37" t="s">
        <v>9</v>
      </c>
      <c r="C21" s="37" t="s">
        <v>9</v>
      </c>
      <c r="D21" s="33" t="s">
        <v>10</v>
      </c>
      <c r="E21" s="33" t="s">
        <v>74</v>
      </c>
      <c r="F21" s="33" t="s">
        <v>4</v>
      </c>
      <c r="G21" s="33" t="s">
        <v>2716</v>
      </c>
      <c r="H21" s="33" t="s">
        <v>300</v>
      </c>
      <c r="I21" s="33" t="s">
        <v>138</v>
      </c>
      <c r="J21" s="33" t="s">
        <v>167</v>
      </c>
      <c r="K21" s="33" t="s">
        <v>13</v>
      </c>
      <c r="L21" s="33" t="s">
        <v>13</v>
      </c>
      <c r="M21" s="33" t="s">
        <v>149</v>
      </c>
      <c r="N21" s="32" t="s">
        <v>301</v>
      </c>
      <c r="O21" s="33" t="s">
        <v>18</v>
      </c>
      <c r="P21" s="33" t="s">
        <v>22</v>
      </c>
      <c r="Q21" s="33" t="s">
        <v>13</v>
      </c>
      <c r="R21" s="33" t="s">
        <v>299</v>
      </c>
      <c r="S21" s="33" t="s">
        <v>298</v>
      </c>
      <c r="T21" s="38">
        <v>2018</v>
      </c>
      <c r="U21" s="8"/>
      <c r="W21" s="8"/>
      <c r="AE21" s="8"/>
    </row>
    <row r="22" spans="1:31" ht="14" customHeight="1">
      <c r="A22" s="45">
        <v>27</v>
      </c>
      <c r="B22" s="46" t="s">
        <v>9</v>
      </c>
      <c r="C22" s="46" t="s">
        <v>9</v>
      </c>
      <c r="D22" s="33" t="s">
        <v>10</v>
      </c>
      <c r="E22" s="44" t="s">
        <v>74</v>
      </c>
      <c r="F22" s="44" t="s">
        <v>4</v>
      </c>
      <c r="G22" s="44" t="s">
        <v>193</v>
      </c>
      <c r="H22" s="44" t="s">
        <v>9</v>
      </c>
      <c r="I22" s="44" t="s">
        <v>138</v>
      </c>
      <c r="J22" s="44" t="s">
        <v>5</v>
      </c>
      <c r="K22" s="33" t="s">
        <v>139</v>
      </c>
      <c r="L22" s="44" t="s">
        <v>13</v>
      </c>
      <c r="M22" s="44" t="s">
        <v>194</v>
      </c>
      <c r="N22" s="34" t="s">
        <v>195</v>
      </c>
      <c r="O22" s="44" t="s">
        <v>18</v>
      </c>
      <c r="P22" s="44" t="s">
        <v>22</v>
      </c>
      <c r="Q22" s="44" t="s">
        <v>5109</v>
      </c>
      <c r="R22" s="33" t="s">
        <v>192</v>
      </c>
      <c r="S22" s="44" t="s">
        <v>191</v>
      </c>
      <c r="T22" s="47">
        <v>2018</v>
      </c>
      <c r="U22" s="8"/>
      <c r="W22" s="8"/>
      <c r="AE22" s="8"/>
    </row>
    <row r="23" spans="1:31" ht="14" customHeight="1">
      <c r="A23" s="36">
        <v>29</v>
      </c>
      <c r="B23" s="37" t="s">
        <v>9</v>
      </c>
      <c r="C23" s="37" t="s">
        <v>9</v>
      </c>
      <c r="D23" s="33" t="s">
        <v>10</v>
      </c>
      <c r="E23" s="33" t="s">
        <v>74</v>
      </c>
      <c r="F23" s="33" t="s">
        <v>4</v>
      </c>
      <c r="G23" s="33" t="s">
        <v>2715</v>
      </c>
      <c r="H23" s="33" t="s">
        <v>73</v>
      </c>
      <c r="I23" s="33" t="s">
        <v>138</v>
      </c>
      <c r="J23" s="33" t="s">
        <v>5</v>
      </c>
      <c r="K23" s="33" t="s">
        <v>139</v>
      </c>
      <c r="L23" s="33" t="s">
        <v>13</v>
      </c>
      <c r="M23" s="33" t="s">
        <v>26</v>
      </c>
      <c r="N23" s="32" t="s">
        <v>440</v>
      </c>
      <c r="O23" s="33" t="s">
        <v>18</v>
      </c>
      <c r="P23" s="33" t="s">
        <v>22</v>
      </c>
      <c r="Q23" s="33" t="s">
        <v>5109</v>
      </c>
      <c r="R23" s="33" t="s">
        <v>439</v>
      </c>
      <c r="S23" s="33" t="s">
        <v>438</v>
      </c>
      <c r="T23" s="38">
        <v>2018</v>
      </c>
      <c r="U23" s="8"/>
      <c r="W23" s="8"/>
      <c r="AE23" s="8"/>
    </row>
    <row r="24" spans="1:31" ht="14" customHeight="1">
      <c r="A24" s="36">
        <v>30</v>
      </c>
      <c r="B24" s="37" t="s">
        <v>9</v>
      </c>
      <c r="C24" s="37" t="s">
        <v>9</v>
      </c>
      <c r="D24" s="33" t="s">
        <v>302</v>
      </c>
      <c r="E24" s="33" t="s">
        <v>74</v>
      </c>
      <c r="F24" s="33" t="s">
        <v>4</v>
      </c>
      <c r="G24" s="33" t="s">
        <v>2715</v>
      </c>
      <c r="H24" s="33" t="s">
        <v>443</v>
      </c>
      <c r="I24" s="33" t="s">
        <v>138</v>
      </c>
      <c r="J24" s="33" t="s">
        <v>5</v>
      </c>
      <c r="K24" s="33" t="s">
        <v>160</v>
      </c>
      <c r="L24" s="33" t="s">
        <v>13</v>
      </c>
      <c r="M24" s="33" t="s">
        <v>16</v>
      </c>
      <c r="N24" s="32" t="s">
        <v>444</v>
      </c>
      <c r="O24" s="33" t="s">
        <v>18</v>
      </c>
      <c r="P24" s="33" t="s">
        <v>13</v>
      </c>
      <c r="Q24" s="33" t="s">
        <v>5109</v>
      </c>
      <c r="R24" s="33" t="s">
        <v>442</v>
      </c>
      <c r="S24" s="33" t="s">
        <v>441</v>
      </c>
      <c r="T24" s="38">
        <v>2016</v>
      </c>
      <c r="U24" s="8"/>
      <c r="W24" s="8"/>
      <c r="AE24" s="8"/>
    </row>
    <row r="25" spans="1:31" ht="14" customHeight="1">
      <c r="A25" s="36">
        <v>31</v>
      </c>
      <c r="B25" s="37" t="s">
        <v>9</v>
      </c>
      <c r="C25" s="37" t="s">
        <v>9</v>
      </c>
      <c r="D25" s="33" t="s">
        <v>10</v>
      </c>
      <c r="E25" s="33" t="s">
        <v>74</v>
      </c>
      <c r="F25" s="33" t="s">
        <v>4</v>
      </c>
      <c r="G25" s="33" t="s">
        <v>2715</v>
      </c>
      <c r="H25" s="33" t="s">
        <v>447</v>
      </c>
      <c r="I25" s="33" t="s">
        <v>138</v>
      </c>
      <c r="J25" s="33" t="s">
        <v>148</v>
      </c>
      <c r="K25" s="33" t="s">
        <v>139</v>
      </c>
      <c r="L25" s="33" t="s">
        <v>13</v>
      </c>
      <c r="M25" s="48" t="s">
        <v>144</v>
      </c>
      <c r="N25" s="32" t="s">
        <v>162</v>
      </c>
      <c r="O25" s="33" t="s">
        <v>18</v>
      </c>
      <c r="P25" s="33" t="s">
        <v>32</v>
      </c>
      <c r="Q25" s="33" t="s">
        <v>13</v>
      </c>
      <c r="R25" s="33" t="s">
        <v>446</v>
      </c>
      <c r="S25" s="33" t="s">
        <v>445</v>
      </c>
      <c r="T25" s="38">
        <v>2016</v>
      </c>
      <c r="U25" s="8"/>
      <c r="W25" s="8"/>
      <c r="AE25" s="8"/>
    </row>
    <row r="26" spans="1:31" ht="14" customHeight="1">
      <c r="A26" s="36">
        <v>32</v>
      </c>
      <c r="B26" s="37" t="s">
        <v>9</v>
      </c>
      <c r="C26" s="37" t="s">
        <v>9</v>
      </c>
      <c r="D26" s="33" t="s">
        <v>10</v>
      </c>
      <c r="E26" s="33" t="s">
        <v>74</v>
      </c>
      <c r="F26" s="33" t="s">
        <v>4</v>
      </c>
      <c r="G26" s="33" t="s">
        <v>2715</v>
      </c>
      <c r="H26" s="33" t="s">
        <v>450</v>
      </c>
      <c r="I26" s="33" t="s">
        <v>173</v>
      </c>
      <c r="J26" s="33" t="s">
        <v>5</v>
      </c>
      <c r="K26" s="33" t="s">
        <v>139</v>
      </c>
      <c r="L26" s="33" t="s">
        <v>13</v>
      </c>
      <c r="M26" s="33" t="s">
        <v>451</v>
      </c>
      <c r="N26" s="32" t="s">
        <v>4688</v>
      </c>
      <c r="O26" s="33" t="s">
        <v>18</v>
      </c>
      <c r="P26" s="33" t="s">
        <v>22</v>
      </c>
      <c r="Q26" s="33" t="s">
        <v>5109</v>
      </c>
      <c r="R26" s="33" t="s">
        <v>449</v>
      </c>
      <c r="S26" s="33" t="s">
        <v>448</v>
      </c>
      <c r="T26" s="38">
        <v>2015</v>
      </c>
      <c r="U26" s="8"/>
      <c r="W26" s="8"/>
      <c r="AE26" s="8"/>
    </row>
    <row r="27" spans="1:31" ht="14" customHeight="1">
      <c r="A27" s="36">
        <v>33</v>
      </c>
      <c r="B27" s="37" t="s">
        <v>9</v>
      </c>
      <c r="C27" s="37" t="s">
        <v>9</v>
      </c>
      <c r="D27" s="33" t="s">
        <v>10</v>
      </c>
      <c r="E27" s="33" t="s">
        <v>74</v>
      </c>
      <c r="F27" s="33" t="s">
        <v>4</v>
      </c>
      <c r="G27" s="33" t="s">
        <v>2715</v>
      </c>
      <c r="H27" s="33" t="s">
        <v>454</v>
      </c>
      <c r="I27" s="33" t="s">
        <v>138</v>
      </c>
      <c r="J27" s="33" t="s">
        <v>148</v>
      </c>
      <c r="K27" s="33" t="s">
        <v>139</v>
      </c>
      <c r="L27" s="33" t="s">
        <v>13</v>
      </c>
      <c r="M27" s="44" t="s">
        <v>140</v>
      </c>
      <c r="N27" s="32" t="s">
        <v>455</v>
      </c>
      <c r="O27" s="33" t="s">
        <v>18</v>
      </c>
      <c r="P27" s="33" t="s">
        <v>32</v>
      </c>
      <c r="Q27" s="33" t="s">
        <v>5109</v>
      </c>
      <c r="R27" s="33" t="s">
        <v>453</v>
      </c>
      <c r="S27" s="33" t="s">
        <v>452</v>
      </c>
      <c r="T27" s="38">
        <v>2016</v>
      </c>
      <c r="U27" s="8"/>
      <c r="W27" s="8"/>
      <c r="AE27" s="8"/>
    </row>
    <row r="28" spans="1:31" ht="14" customHeight="1">
      <c r="A28" s="36">
        <v>34</v>
      </c>
      <c r="B28" s="37" t="s">
        <v>9</v>
      </c>
      <c r="C28" s="37" t="s">
        <v>9</v>
      </c>
      <c r="D28" s="33" t="s">
        <v>33</v>
      </c>
      <c r="E28" s="33" t="s">
        <v>74</v>
      </c>
      <c r="F28" s="33" t="s">
        <v>4</v>
      </c>
      <c r="G28" s="33" t="s">
        <v>2715</v>
      </c>
      <c r="H28" s="33" t="s">
        <v>73</v>
      </c>
      <c r="I28" s="33" t="s">
        <v>173</v>
      </c>
      <c r="J28" s="33" t="s">
        <v>148</v>
      </c>
      <c r="K28" s="33" t="s">
        <v>139</v>
      </c>
      <c r="L28" s="33" t="s">
        <v>13</v>
      </c>
      <c r="M28" s="33" t="s">
        <v>26</v>
      </c>
      <c r="N28" s="32" t="s">
        <v>162</v>
      </c>
      <c r="O28" s="33" t="s">
        <v>18</v>
      </c>
      <c r="P28" s="33" t="s">
        <v>22</v>
      </c>
      <c r="Q28" s="33" t="s">
        <v>5109</v>
      </c>
      <c r="R28" s="33" t="s">
        <v>2726</v>
      </c>
      <c r="S28" s="33" t="s">
        <v>2727</v>
      </c>
      <c r="T28" s="38">
        <v>2015</v>
      </c>
      <c r="U28" s="8"/>
      <c r="W28" s="8"/>
      <c r="AE28" s="8"/>
    </row>
    <row r="29" spans="1:31" ht="14" customHeight="1">
      <c r="A29" s="36">
        <v>36</v>
      </c>
      <c r="B29" s="37" t="s">
        <v>9</v>
      </c>
      <c r="C29" s="37" t="s">
        <v>9</v>
      </c>
      <c r="D29" s="33" t="s">
        <v>302</v>
      </c>
      <c r="E29" s="33" t="s">
        <v>74</v>
      </c>
      <c r="F29" s="33" t="s">
        <v>4</v>
      </c>
      <c r="G29" s="33" t="s">
        <v>2715</v>
      </c>
      <c r="H29" s="33" t="s">
        <v>73</v>
      </c>
      <c r="I29" s="33" t="s">
        <v>138</v>
      </c>
      <c r="J29" s="33" t="s">
        <v>5</v>
      </c>
      <c r="K29" s="33" t="s">
        <v>139</v>
      </c>
      <c r="L29" s="33" t="s">
        <v>13</v>
      </c>
      <c r="M29" s="44" t="s">
        <v>16</v>
      </c>
      <c r="N29" s="32" t="s">
        <v>458</v>
      </c>
      <c r="O29" s="33" t="s">
        <v>18</v>
      </c>
      <c r="P29" s="33" t="s">
        <v>22</v>
      </c>
      <c r="Q29" s="33" t="s">
        <v>5109</v>
      </c>
      <c r="R29" s="33" t="s">
        <v>457</v>
      </c>
      <c r="S29" s="33" t="s">
        <v>456</v>
      </c>
      <c r="T29" s="38">
        <v>2016</v>
      </c>
      <c r="U29" s="8"/>
      <c r="W29" s="8"/>
      <c r="AE29" s="8"/>
    </row>
    <row r="30" spans="1:31" ht="14" customHeight="1">
      <c r="A30" s="36">
        <v>37</v>
      </c>
      <c r="B30" s="37" t="s">
        <v>9</v>
      </c>
      <c r="C30" s="37" t="s">
        <v>9</v>
      </c>
      <c r="D30" s="33" t="s">
        <v>10</v>
      </c>
      <c r="E30" s="33" t="s">
        <v>74</v>
      </c>
      <c r="F30" s="33" t="s">
        <v>4</v>
      </c>
      <c r="G30" s="33" t="s">
        <v>147</v>
      </c>
      <c r="H30" s="33" t="s">
        <v>13</v>
      </c>
      <c r="I30" s="33" t="s">
        <v>138</v>
      </c>
      <c r="J30" s="33" t="s">
        <v>148</v>
      </c>
      <c r="K30" s="33" t="s">
        <v>139</v>
      </c>
      <c r="L30" s="33" t="s">
        <v>13</v>
      </c>
      <c r="M30" s="33" t="s">
        <v>149</v>
      </c>
      <c r="N30" s="32" t="s">
        <v>162</v>
      </c>
      <c r="O30" s="33" t="s">
        <v>18</v>
      </c>
      <c r="P30" s="33" t="s">
        <v>32</v>
      </c>
      <c r="Q30" s="33" t="s">
        <v>5109</v>
      </c>
      <c r="R30" s="33" t="s">
        <v>146</v>
      </c>
      <c r="S30" s="33" t="s">
        <v>145</v>
      </c>
      <c r="T30" s="38">
        <v>2016</v>
      </c>
      <c r="U30" s="8"/>
      <c r="W30" s="8"/>
      <c r="AE30" s="8"/>
    </row>
    <row r="31" spans="1:31" ht="14" customHeight="1">
      <c r="A31" s="36">
        <v>38</v>
      </c>
      <c r="B31" s="37" t="s">
        <v>9</v>
      </c>
      <c r="C31" s="37" t="s">
        <v>9</v>
      </c>
      <c r="D31" s="33" t="s">
        <v>10</v>
      </c>
      <c r="E31" s="33" t="s">
        <v>74</v>
      </c>
      <c r="F31" s="33" t="s">
        <v>4</v>
      </c>
      <c r="G31" s="33" t="s">
        <v>2715</v>
      </c>
      <c r="H31" s="33" t="s">
        <v>461</v>
      </c>
      <c r="I31" s="33" t="s">
        <v>138</v>
      </c>
      <c r="J31" s="33" t="s">
        <v>5</v>
      </c>
      <c r="K31" s="33" t="s">
        <v>139</v>
      </c>
      <c r="L31" s="33" t="s">
        <v>13</v>
      </c>
      <c r="M31" s="48" t="s">
        <v>144</v>
      </c>
      <c r="N31" s="32" t="s">
        <v>4689</v>
      </c>
      <c r="O31" s="33" t="s">
        <v>18</v>
      </c>
      <c r="P31" s="33" t="s">
        <v>32</v>
      </c>
      <c r="Q31" s="33" t="s">
        <v>5109</v>
      </c>
      <c r="R31" s="33" t="s">
        <v>460</v>
      </c>
      <c r="S31" s="33" t="s">
        <v>459</v>
      </c>
      <c r="T31" s="38">
        <v>2018</v>
      </c>
      <c r="U31" s="8"/>
      <c r="W31" s="8"/>
      <c r="AE31" s="8"/>
    </row>
    <row r="32" spans="1:31" ht="14" customHeight="1">
      <c r="A32" s="36">
        <v>39</v>
      </c>
      <c r="B32" s="37" t="s">
        <v>9</v>
      </c>
      <c r="C32" s="37" t="s">
        <v>9</v>
      </c>
      <c r="D32" s="33" t="s">
        <v>10</v>
      </c>
      <c r="E32" s="33" t="s">
        <v>74</v>
      </c>
      <c r="F32" s="33" t="s">
        <v>4</v>
      </c>
      <c r="G32" s="33" t="s">
        <v>2715</v>
      </c>
      <c r="H32" s="33" t="s">
        <v>73</v>
      </c>
      <c r="I32" s="33" t="s">
        <v>138</v>
      </c>
      <c r="J32" s="33" t="s">
        <v>148</v>
      </c>
      <c r="K32" s="33" t="s">
        <v>139</v>
      </c>
      <c r="L32" s="33" t="s">
        <v>13</v>
      </c>
      <c r="M32" s="48" t="s">
        <v>111</v>
      </c>
      <c r="N32" s="32" t="s">
        <v>162</v>
      </c>
      <c r="O32" s="33" t="s">
        <v>18</v>
      </c>
      <c r="P32" s="33" t="s">
        <v>32</v>
      </c>
      <c r="Q32" s="33" t="s">
        <v>5110</v>
      </c>
      <c r="R32" s="33" t="s">
        <v>151</v>
      </c>
      <c r="S32" s="33" t="s">
        <v>150</v>
      </c>
      <c r="T32" s="38">
        <v>2017</v>
      </c>
      <c r="U32" s="8"/>
      <c r="W32" s="8"/>
      <c r="AE32" s="8"/>
    </row>
    <row r="33" spans="1:31" ht="14" customHeight="1">
      <c r="A33" s="36">
        <v>40</v>
      </c>
      <c r="B33" s="37" t="s">
        <v>9</v>
      </c>
      <c r="C33" s="37" t="s">
        <v>9</v>
      </c>
      <c r="D33" s="33" t="s">
        <v>10</v>
      </c>
      <c r="E33" s="33" t="s">
        <v>74</v>
      </c>
      <c r="F33" s="33" t="s">
        <v>4</v>
      </c>
      <c r="G33" s="33" t="s">
        <v>2715</v>
      </c>
      <c r="H33" s="33" t="s">
        <v>154</v>
      </c>
      <c r="I33" s="33" t="s">
        <v>155</v>
      </c>
      <c r="J33" s="33" t="s">
        <v>5</v>
      </c>
      <c r="K33" s="33" t="s">
        <v>139</v>
      </c>
      <c r="L33" s="33" t="s">
        <v>13</v>
      </c>
      <c r="M33" s="42" t="s">
        <v>30</v>
      </c>
      <c r="N33" s="32" t="s">
        <v>156</v>
      </c>
      <c r="O33" s="33" t="s">
        <v>18</v>
      </c>
      <c r="P33" s="33" t="s">
        <v>22</v>
      </c>
      <c r="Q33" s="33" t="s">
        <v>13</v>
      </c>
      <c r="R33" s="33" t="s">
        <v>153</v>
      </c>
      <c r="S33" s="33" t="s">
        <v>152</v>
      </c>
      <c r="T33" s="38">
        <v>2016</v>
      </c>
      <c r="U33" s="8"/>
      <c r="W33" s="8"/>
      <c r="AE33" s="8"/>
    </row>
    <row r="34" spans="1:31" ht="14" customHeight="1">
      <c r="A34" s="36">
        <v>41</v>
      </c>
      <c r="B34" s="37" t="s">
        <v>9</v>
      </c>
      <c r="C34" s="37" t="s">
        <v>9</v>
      </c>
      <c r="D34" s="33" t="s">
        <v>10</v>
      </c>
      <c r="E34" s="33" t="s">
        <v>74</v>
      </c>
      <c r="F34" s="33" t="s">
        <v>4</v>
      </c>
      <c r="G34" s="33" t="s">
        <v>2715</v>
      </c>
      <c r="H34" s="33" t="s">
        <v>464</v>
      </c>
      <c r="I34" s="33" t="s">
        <v>173</v>
      </c>
      <c r="J34" s="33" t="s">
        <v>5</v>
      </c>
      <c r="K34" s="33" t="s">
        <v>139</v>
      </c>
      <c r="L34" s="33" t="s">
        <v>13</v>
      </c>
      <c r="M34" s="33" t="s">
        <v>26</v>
      </c>
      <c r="N34" s="32" t="s">
        <v>156</v>
      </c>
      <c r="O34" s="33" t="s">
        <v>18</v>
      </c>
      <c r="P34" s="33" t="s">
        <v>13</v>
      </c>
      <c r="Q34" s="33" t="s">
        <v>13</v>
      </c>
      <c r="R34" s="33" t="s">
        <v>463</v>
      </c>
      <c r="S34" s="33" t="s">
        <v>462</v>
      </c>
      <c r="T34" s="38">
        <v>2017</v>
      </c>
      <c r="U34" s="8"/>
      <c r="W34" s="8"/>
      <c r="AE34" s="8"/>
    </row>
    <row r="35" spans="1:31" ht="14" customHeight="1">
      <c r="A35" s="36">
        <v>42</v>
      </c>
      <c r="B35" s="37" t="s">
        <v>9</v>
      </c>
      <c r="C35" s="37" t="s">
        <v>9</v>
      </c>
      <c r="D35" s="33" t="s">
        <v>10</v>
      </c>
      <c r="E35" s="33" t="s">
        <v>74</v>
      </c>
      <c r="F35" s="33" t="s">
        <v>4</v>
      </c>
      <c r="G35" s="33" t="s">
        <v>2715</v>
      </c>
      <c r="H35" s="33" t="s">
        <v>467</v>
      </c>
      <c r="I35" s="33" t="s">
        <v>173</v>
      </c>
      <c r="J35" s="33" t="s">
        <v>167</v>
      </c>
      <c r="K35" s="33" t="s">
        <v>13</v>
      </c>
      <c r="L35" s="33" t="s">
        <v>13</v>
      </c>
      <c r="M35" s="33" t="s">
        <v>468</v>
      </c>
      <c r="N35" s="32" t="s">
        <v>4690</v>
      </c>
      <c r="O35" s="33" t="s">
        <v>18</v>
      </c>
      <c r="P35" s="33" t="s">
        <v>13</v>
      </c>
      <c r="Q35" s="33" t="s">
        <v>5109</v>
      </c>
      <c r="R35" s="33" t="s">
        <v>466</v>
      </c>
      <c r="S35" s="33" t="s">
        <v>465</v>
      </c>
      <c r="T35" s="38">
        <v>2015</v>
      </c>
      <c r="U35" s="8"/>
      <c r="W35" s="8"/>
      <c r="AE35" s="8"/>
    </row>
    <row r="36" spans="1:31" ht="14" customHeight="1">
      <c r="A36" s="36">
        <v>43</v>
      </c>
      <c r="B36" s="37" t="s">
        <v>9</v>
      </c>
      <c r="C36" s="37" t="s">
        <v>9</v>
      </c>
      <c r="D36" s="33" t="s">
        <v>302</v>
      </c>
      <c r="E36" s="33" t="s">
        <v>74</v>
      </c>
      <c r="F36" s="33" t="s">
        <v>4</v>
      </c>
      <c r="G36" s="33" t="s">
        <v>2715</v>
      </c>
      <c r="H36" s="33" t="s">
        <v>471</v>
      </c>
      <c r="I36" s="33" t="s">
        <v>173</v>
      </c>
      <c r="J36" s="33" t="s">
        <v>5</v>
      </c>
      <c r="K36" s="33" t="s">
        <v>160</v>
      </c>
      <c r="L36" s="33" t="s">
        <v>13</v>
      </c>
      <c r="M36" s="33" t="s">
        <v>432</v>
      </c>
      <c r="N36" s="32" t="s">
        <v>4691</v>
      </c>
      <c r="O36" s="33" t="s">
        <v>18</v>
      </c>
      <c r="P36" s="33" t="s">
        <v>22</v>
      </c>
      <c r="Q36" s="33" t="s">
        <v>5109</v>
      </c>
      <c r="R36" s="33" t="s">
        <v>470</v>
      </c>
      <c r="S36" s="33" t="s">
        <v>469</v>
      </c>
      <c r="T36" s="38">
        <v>2016</v>
      </c>
      <c r="U36" s="8"/>
      <c r="W36" s="8"/>
      <c r="AE36" s="8"/>
    </row>
    <row r="37" spans="1:31" ht="14" customHeight="1">
      <c r="A37" s="36">
        <v>44</v>
      </c>
      <c r="B37" s="37" t="s">
        <v>9</v>
      </c>
      <c r="C37" s="37" t="s">
        <v>9</v>
      </c>
      <c r="D37" s="33" t="s">
        <v>10</v>
      </c>
      <c r="E37" s="33" t="s">
        <v>74</v>
      </c>
      <c r="F37" s="33" t="s">
        <v>4</v>
      </c>
      <c r="G37" s="33" t="s">
        <v>2715</v>
      </c>
      <c r="H37" s="33" t="s">
        <v>159</v>
      </c>
      <c r="I37" s="33" t="s">
        <v>138</v>
      </c>
      <c r="J37" s="33" t="s">
        <v>148</v>
      </c>
      <c r="K37" s="33" t="s">
        <v>160</v>
      </c>
      <c r="L37" s="33" t="s">
        <v>13</v>
      </c>
      <c r="M37" s="33" t="s">
        <v>161</v>
      </c>
      <c r="N37" s="32" t="s">
        <v>162</v>
      </c>
      <c r="O37" s="33" t="s">
        <v>18</v>
      </c>
      <c r="P37" s="33" t="s">
        <v>13</v>
      </c>
      <c r="Q37" s="33" t="s">
        <v>5109</v>
      </c>
      <c r="R37" s="33" t="s">
        <v>158</v>
      </c>
      <c r="S37" s="33" t="s">
        <v>157</v>
      </c>
      <c r="T37" s="38">
        <v>2018</v>
      </c>
      <c r="U37" s="8"/>
      <c r="W37" s="8"/>
      <c r="AE37" s="8"/>
    </row>
    <row r="38" spans="1:31" ht="14" customHeight="1">
      <c r="A38" s="36">
        <v>45</v>
      </c>
      <c r="B38" s="37" t="s">
        <v>9</v>
      </c>
      <c r="C38" s="37" t="s">
        <v>9</v>
      </c>
      <c r="D38" s="33" t="s">
        <v>10</v>
      </c>
      <c r="E38" s="33" t="s">
        <v>74</v>
      </c>
      <c r="F38" s="33" t="s">
        <v>4</v>
      </c>
      <c r="G38" s="33" t="s">
        <v>2715</v>
      </c>
      <c r="H38" s="33" t="s">
        <v>73</v>
      </c>
      <c r="I38" s="33" t="s">
        <v>138</v>
      </c>
      <c r="J38" s="33" t="s">
        <v>148</v>
      </c>
      <c r="K38" s="33" t="s">
        <v>139</v>
      </c>
      <c r="L38" s="33" t="s">
        <v>13</v>
      </c>
      <c r="M38" s="42" t="s">
        <v>30</v>
      </c>
      <c r="N38" s="32" t="s">
        <v>156</v>
      </c>
      <c r="O38" s="33" t="s">
        <v>17</v>
      </c>
      <c r="P38" s="33" t="s">
        <v>22</v>
      </c>
      <c r="Q38" s="33" t="s">
        <v>13</v>
      </c>
      <c r="R38" s="33" t="s">
        <v>473</v>
      </c>
      <c r="S38" s="33" t="s">
        <v>472</v>
      </c>
      <c r="T38" s="38">
        <v>2014</v>
      </c>
      <c r="U38" s="8"/>
      <c r="W38" s="8"/>
      <c r="AE38" s="8"/>
    </row>
    <row r="39" spans="1:31" ht="14" customHeight="1">
      <c r="A39" s="36">
        <v>46</v>
      </c>
      <c r="B39" s="37" t="s">
        <v>9</v>
      </c>
      <c r="C39" s="37" t="s">
        <v>9</v>
      </c>
      <c r="D39" s="33" t="s">
        <v>10</v>
      </c>
      <c r="E39" s="33" t="s">
        <v>74</v>
      </c>
      <c r="F39" s="33" t="s">
        <v>4</v>
      </c>
      <c r="G39" s="33" t="s">
        <v>2715</v>
      </c>
      <c r="H39" s="33" t="s">
        <v>476</v>
      </c>
      <c r="I39" s="33" t="s">
        <v>310</v>
      </c>
      <c r="J39" s="33" t="s">
        <v>5</v>
      </c>
      <c r="K39" s="33" t="s">
        <v>160</v>
      </c>
      <c r="L39" s="33" t="s">
        <v>13</v>
      </c>
      <c r="M39" s="44" t="s">
        <v>477</v>
      </c>
      <c r="N39" s="32" t="s">
        <v>478</v>
      </c>
      <c r="O39" s="33" t="s">
        <v>18</v>
      </c>
      <c r="P39" s="33" t="s">
        <v>22</v>
      </c>
      <c r="Q39" s="33" t="s">
        <v>5109</v>
      </c>
      <c r="R39" s="33" t="s">
        <v>475</v>
      </c>
      <c r="S39" s="33" t="s">
        <v>474</v>
      </c>
      <c r="T39" s="38">
        <v>2018</v>
      </c>
      <c r="U39" s="8"/>
      <c r="W39" s="8"/>
      <c r="AE39" s="8"/>
    </row>
    <row r="40" spans="1:31" ht="14" customHeight="1">
      <c r="A40" s="36">
        <v>49</v>
      </c>
      <c r="B40" s="37" t="s">
        <v>9</v>
      </c>
      <c r="C40" s="37" t="s">
        <v>9</v>
      </c>
      <c r="D40" s="33" t="s">
        <v>10</v>
      </c>
      <c r="E40" s="33" t="s">
        <v>74</v>
      </c>
      <c r="F40" s="33" t="s">
        <v>4</v>
      </c>
      <c r="G40" s="33" t="s">
        <v>2715</v>
      </c>
      <c r="H40" s="33" t="s">
        <v>481</v>
      </c>
      <c r="I40" s="33" t="s">
        <v>155</v>
      </c>
      <c r="J40" s="33" t="s">
        <v>148</v>
      </c>
      <c r="K40" s="33" t="s">
        <v>139</v>
      </c>
      <c r="L40" s="33" t="s">
        <v>13</v>
      </c>
      <c r="M40" s="44" t="s">
        <v>468</v>
      </c>
      <c r="N40" s="32" t="s">
        <v>4692</v>
      </c>
      <c r="O40" s="33" t="s">
        <v>17</v>
      </c>
      <c r="P40" s="33" t="s">
        <v>22</v>
      </c>
      <c r="Q40" s="33" t="s">
        <v>5109</v>
      </c>
      <c r="R40" s="33" t="s">
        <v>480</v>
      </c>
      <c r="S40" s="33" t="s">
        <v>479</v>
      </c>
      <c r="T40" s="38">
        <v>2014</v>
      </c>
      <c r="U40" s="8"/>
      <c r="W40" s="8"/>
      <c r="AE40" s="8"/>
    </row>
    <row r="41" spans="1:31" ht="14" customHeight="1">
      <c r="A41" s="36">
        <v>50</v>
      </c>
      <c r="B41" s="37" t="s">
        <v>9</v>
      </c>
      <c r="C41" s="37" t="s">
        <v>9</v>
      </c>
      <c r="D41" s="33" t="s">
        <v>10</v>
      </c>
      <c r="E41" s="33" t="s">
        <v>74</v>
      </c>
      <c r="F41" s="33" t="s">
        <v>4</v>
      </c>
      <c r="G41" s="33" t="s">
        <v>2715</v>
      </c>
      <c r="H41" s="33" t="s">
        <v>73</v>
      </c>
      <c r="I41" s="33" t="s">
        <v>138</v>
      </c>
      <c r="J41" s="33" t="s">
        <v>5</v>
      </c>
      <c r="K41" s="33" t="s">
        <v>484</v>
      </c>
      <c r="L41" s="33" t="s">
        <v>13</v>
      </c>
      <c r="M41" s="42" t="s">
        <v>30</v>
      </c>
      <c r="N41" s="32" t="s">
        <v>156</v>
      </c>
      <c r="O41" s="33" t="s">
        <v>18</v>
      </c>
      <c r="P41" s="33" t="s">
        <v>13</v>
      </c>
      <c r="Q41" s="33" t="s">
        <v>13</v>
      </c>
      <c r="R41" s="33" t="s">
        <v>483</v>
      </c>
      <c r="S41" s="33" t="s">
        <v>482</v>
      </c>
      <c r="T41" s="38">
        <v>2019</v>
      </c>
      <c r="U41" s="8"/>
      <c r="W41" s="8"/>
      <c r="AE41" s="8"/>
    </row>
    <row r="42" spans="1:31" ht="14" customHeight="1">
      <c r="A42" s="36">
        <v>52</v>
      </c>
      <c r="B42" s="37" t="s">
        <v>9</v>
      </c>
      <c r="C42" s="37" t="s">
        <v>9</v>
      </c>
      <c r="D42" s="33" t="s">
        <v>77</v>
      </c>
      <c r="E42" s="33" t="s">
        <v>74</v>
      </c>
      <c r="F42" s="33" t="s">
        <v>4</v>
      </c>
      <c r="G42" s="33" t="s">
        <v>2715</v>
      </c>
      <c r="H42" s="33" t="s">
        <v>487</v>
      </c>
      <c r="I42" s="33" t="s">
        <v>310</v>
      </c>
      <c r="J42" s="33" t="s">
        <v>5</v>
      </c>
      <c r="K42" s="33" t="s">
        <v>160</v>
      </c>
      <c r="L42" s="33" t="s">
        <v>13</v>
      </c>
      <c r="M42" s="33" t="s">
        <v>468</v>
      </c>
      <c r="N42" s="32" t="s">
        <v>4693</v>
      </c>
      <c r="O42" s="33" t="s">
        <v>18</v>
      </c>
      <c r="P42" s="33" t="s">
        <v>32</v>
      </c>
      <c r="Q42" s="33" t="s">
        <v>5109</v>
      </c>
      <c r="R42" s="33" t="s">
        <v>486</v>
      </c>
      <c r="S42" s="33" t="s">
        <v>485</v>
      </c>
      <c r="T42" s="38">
        <v>2019</v>
      </c>
      <c r="U42" s="8"/>
      <c r="W42" s="8"/>
      <c r="AE42" s="8"/>
    </row>
    <row r="43" spans="1:31" ht="14" customHeight="1">
      <c r="A43" s="36">
        <v>53</v>
      </c>
      <c r="B43" s="37" t="s">
        <v>9</v>
      </c>
      <c r="C43" s="37" t="s">
        <v>9</v>
      </c>
      <c r="D43" s="33" t="s">
        <v>129</v>
      </c>
      <c r="E43" s="33" t="s">
        <v>74</v>
      </c>
      <c r="F43" s="33" t="s">
        <v>4</v>
      </c>
      <c r="G43" s="33" t="s">
        <v>2715</v>
      </c>
      <c r="H43" s="33" t="s">
        <v>368</v>
      </c>
      <c r="I43" s="33" t="s">
        <v>310</v>
      </c>
      <c r="J43" s="33" t="s">
        <v>5</v>
      </c>
      <c r="K43" s="33" t="s">
        <v>160</v>
      </c>
      <c r="L43" s="33" t="s">
        <v>13</v>
      </c>
      <c r="M43" s="44" t="s">
        <v>468</v>
      </c>
      <c r="N43" s="32" t="s">
        <v>4694</v>
      </c>
      <c r="O43" s="33" t="s">
        <v>18</v>
      </c>
      <c r="P43" s="33" t="s">
        <v>22</v>
      </c>
      <c r="Q43" s="33" t="s">
        <v>13</v>
      </c>
      <c r="R43" s="33" t="s">
        <v>489</v>
      </c>
      <c r="S43" s="33" t="s">
        <v>488</v>
      </c>
      <c r="T43" s="38">
        <v>2018</v>
      </c>
      <c r="U43" s="8"/>
      <c r="W43" s="8"/>
      <c r="AE43" s="8"/>
    </row>
    <row r="44" spans="1:31" ht="14" customHeight="1">
      <c r="A44" s="36">
        <v>54</v>
      </c>
      <c r="B44" s="37" t="s">
        <v>9</v>
      </c>
      <c r="C44" s="37" t="s">
        <v>9</v>
      </c>
      <c r="D44" s="49" t="s">
        <v>490</v>
      </c>
      <c r="E44" s="33" t="s">
        <v>74</v>
      </c>
      <c r="F44" s="33" t="s">
        <v>4</v>
      </c>
      <c r="G44" s="33" t="s">
        <v>2715</v>
      </c>
      <c r="H44" s="33" t="s">
        <v>493</v>
      </c>
      <c r="I44" s="33" t="s">
        <v>212</v>
      </c>
      <c r="J44" s="33" t="s">
        <v>5</v>
      </c>
      <c r="K44" s="33" t="s">
        <v>160</v>
      </c>
      <c r="L44" s="33" t="s">
        <v>13</v>
      </c>
      <c r="M44" s="33" t="s">
        <v>494</v>
      </c>
      <c r="N44" s="32" t="s">
        <v>495</v>
      </c>
      <c r="O44" s="33" t="s">
        <v>18</v>
      </c>
      <c r="P44" s="33" t="s">
        <v>22</v>
      </c>
      <c r="Q44" s="33" t="s">
        <v>5110</v>
      </c>
      <c r="R44" s="33" t="s">
        <v>492</v>
      </c>
      <c r="S44" s="33" t="s">
        <v>491</v>
      </c>
      <c r="T44" s="38">
        <v>2018</v>
      </c>
      <c r="U44" s="8"/>
      <c r="W44" s="8"/>
      <c r="AE44" s="8"/>
    </row>
    <row r="45" spans="1:31" ht="14" customHeight="1">
      <c r="A45" s="45">
        <v>56</v>
      </c>
      <c r="B45" s="46" t="s">
        <v>9</v>
      </c>
      <c r="C45" s="46" t="s">
        <v>9</v>
      </c>
      <c r="D45" s="33" t="s">
        <v>10</v>
      </c>
      <c r="E45" s="44" t="s">
        <v>74</v>
      </c>
      <c r="F45" s="33" t="s">
        <v>4</v>
      </c>
      <c r="G45" s="44" t="s">
        <v>193</v>
      </c>
      <c r="H45" s="44" t="s">
        <v>9</v>
      </c>
      <c r="I45" s="44" t="s">
        <v>138</v>
      </c>
      <c r="J45" s="44" t="s">
        <v>5</v>
      </c>
      <c r="K45" s="33" t="s">
        <v>139</v>
      </c>
      <c r="L45" s="44" t="s">
        <v>13</v>
      </c>
      <c r="M45" s="44" t="s">
        <v>111</v>
      </c>
      <c r="N45" s="34" t="s">
        <v>4695</v>
      </c>
      <c r="O45" s="44" t="s">
        <v>18</v>
      </c>
      <c r="P45" s="44" t="s">
        <v>22</v>
      </c>
      <c r="Q45" s="44" t="s">
        <v>5109</v>
      </c>
      <c r="R45" s="44" t="s">
        <v>197</v>
      </c>
      <c r="S45" s="44" t="s">
        <v>196</v>
      </c>
      <c r="T45" s="47">
        <v>2016</v>
      </c>
      <c r="U45" s="8"/>
      <c r="W45" s="8"/>
      <c r="AE45" s="8"/>
    </row>
    <row r="46" spans="1:31" ht="14" customHeight="1">
      <c r="A46" s="36">
        <v>57</v>
      </c>
      <c r="B46" s="37" t="s">
        <v>9</v>
      </c>
      <c r="C46" s="37" t="s">
        <v>9</v>
      </c>
      <c r="D46" s="33" t="s">
        <v>33</v>
      </c>
      <c r="E46" s="33" t="s">
        <v>74</v>
      </c>
      <c r="F46" s="33" t="s">
        <v>4</v>
      </c>
      <c r="G46" s="33" t="s">
        <v>2715</v>
      </c>
      <c r="H46" s="33" t="s">
        <v>73</v>
      </c>
      <c r="I46" s="33" t="s">
        <v>138</v>
      </c>
      <c r="J46" s="33" t="s">
        <v>148</v>
      </c>
      <c r="K46" s="33" t="s">
        <v>139</v>
      </c>
      <c r="L46" s="33" t="s">
        <v>13</v>
      </c>
      <c r="M46" s="33" t="s">
        <v>399</v>
      </c>
      <c r="N46" s="32" t="s">
        <v>162</v>
      </c>
      <c r="O46" s="33" t="s">
        <v>18</v>
      </c>
      <c r="P46" s="33" t="s">
        <v>22</v>
      </c>
      <c r="Q46" s="33" t="s">
        <v>5109</v>
      </c>
      <c r="R46" s="33" t="s">
        <v>497</v>
      </c>
      <c r="S46" s="33" t="s">
        <v>496</v>
      </c>
      <c r="T46" s="38">
        <v>2018</v>
      </c>
      <c r="U46" s="8"/>
      <c r="W46" s="8"/>
      <c r="AE46" s="8"/>
    </row>
    <row r="47" spans="1:31" ht="14" customHeight="1">
      <c r="A47" s="36">
        <v>58</v>
      </c>
      <c r="B47" s="37" t="s">
        <v>9</v>
      </c>
      <c r="C47" s="37" t="s">
        <v>9</v>
      </c>
      <c r="D47" s="33" t="s">
        <v>10</v>
      </c>
      <c r="E47" s="33" t="s">
        <v>74</v>
      </c>
      <c r="F47" s="33" t="s">
        <v>4</v>
      </c>
      <c r="G47" s="33" t="s">
        <v>2715</v>
      </c>
      <c r="H47" s="33" t="s">
        <v>500</v>
      </c>
      <c r="I47" s="33" t="s">
        <v>138</v>
      </c>
      <c r="J47" s="33" t="s">
        <v>5</v>
      </c>
      <c r="K47" s="33" t="s">
        <v>139</v>
      </c>
      <c r="L47" s="33" t="s">
        <v>13</v>
      </c>
      <c r="M47" s="33" t="s">
        <v>26</v>
      </c>
      <c r="N47" s="32" t="s">
        <v>4696</v>
      </c>
      <c r="O47" s="33" t="s">
        <v>18</v>
      </c>
      <c r="P47" s="33" t="s">
        <v>22</v>
      </c>
      <c r="Q47" s="33" t="s">
        <v>5109</v>
      </c>
      <c r="R47" s="33" t="s">
        <v>499</v>
      </c>
      <c r="S47" s="33" t="s">
        <v>498</v>
      </c>
      <c r="T47" s="38">
        <v>2018</v>
      </c>
      <c r="U47" s="8"/>
      <c r="W47" s="8"/>
      <c r="AE47" s="8"/>
    </row>
    <row r="48" spans="1:31" ht="14" customHeight="1">
      <c r="A48" s="36">
        <v>59</v>
      </c>
      <c r="B48" s="37" t="s">
        <v>9</v>
      </c>
      <c r="C48" s="37" t="s">
        <v>9</v>
      </c>
      <c r="D48" s="49" t="s">
        <v>201</v>
      </c>
      <c r="E48" s="33" t="s">
        <v>74</v>
      </c>
      <c r="F48" s="33" t="s">
        <v>2293</v>
      </c>
      <c r="G48" s="33" t="s">
        <v>193</v>
      </c>
      <c r="H48" s="33" t="s">
        <v>2292</v>
      </c>
      <c r="I48" s="33" t="s">
        <v>138</v>
      </c>
      <c r="J48" s="33" t="s">
        <v>167</v>
      </c>
      <c r="K48" s="33" t="s">
        <v>13</v>
      </c>
      <c r="L48" s="33" t="s">
        <v>2294</v>
      </c>
      <c r="M48" s="33" t="s">
        <v>399</v>
      </c>
      <c r="N48" s="32" t="s">
        <v>4697</v>
      </c>
      <c r="O48" s="33" t="s">
        <v>18</v>
      </c>
      <c r="P48" s="33" t="s">
        <v>13</v>
      </c>
      <c r="Q48" s="33" t="s">
        <v>5109</v>
      </c>
      <c r="R48" s="33" t="s">
        <v>2291</v>
      </c>
      <c r="S48" s="33" t="s">
        <v>2290</v>
      </c>
      <c r="T48" s="38">
        <v>2017</v>
      </c>
      <c r="U48" s="8"/>
      <c r="W48" s="8"/>
      <c r="AE48" s="8"/>
    </row>
    <row r="49" spans="1:31" ht="14" customHeight="1">
      <c r="A49" s="36">
        <v>60</v>
      </c>
      <c r="B49" s="37" t="s">
        <v>9</v>
      </c>
      <c r="C49" s="37" t="s">
        <v>9</v>
      </c>
      <c r="D49" s="33" t="s">
        <v>77</v>
      </c>
      <c r="E49" s="33" t="s">
        <v>74</v>
      </c>
      <c r="F49" s="33" t="s">
        <v>4</v>
      </c>
      <c r="G49" s="33" t="s">
        <v>2715</v>
      </c>
      <c r="H49" s="33" t="s">
        <v>503</v>
      </c>
      <c r="I49" s="33" t="s">
        <v>173</v>
      </c>
      <c r="J49" s="33" t="s">
        <v>5</v>
      </c>
      <c r="K49" s="33" t="s">
        <v>139</v>
      </c>
      <c r="L49" s="33" t="s">
        <v>13</v>
      </c>
      <c r="M49" s="48" t="s">
        <v>144</v>
      </c>
      <c r="N49" s="32" t="s">
        <v>4698</v>
      </c>
      <c r="O49" s="33" t="s">
        <v>18</v>
      </c>
      <c r="P49" s="33" t="s">
        <v>22</v>
      </c>
      <c r="Q49" s="33" t="s">
        <v>5109</v>
      </c>
      <c r="R49" s="33" t="s">
        <v>502</v>
      </c>
      <c r="S49" s="33" t="s">
        <v>501</v>
      </c>
      <c r="T49" s="38">
        <v>2016</v>
      </c>
      <c r="U49" s="8"/>
      <c r="W49" s="8"/>
      <c r="AE49" s="8"/>
    </row>
    <row r="50" spans="1:31" ht="14" customHeight="1">
      <c r="A50" s="36">
        <v>61</v>
      </c>
      <c r="B50" s="37" t="s">
        <v>9</v>
      </c>
      <c r="C50" s="37" t="s">
        <v>9</v>
      </c>
      <c r="D50" s="33" t="s">
        <v>10</v>
      </c>
      <c r="E50" s="33" t="s">
        <v>74</v>
      </c>
      <c r="F50" s="33" t="s">
        <v>4</v>
      </c>
      <c r="G50" s="33" t="s">
        <v>2715</v>
      </c>
      <c r="H50" s="33" t="s">
        <v>73</v>
      </c>
      <c r="I50" s="33" t="s">
        <v>138</v>
      </c>
      <c r="J50" s="33" t="s">
        <v>148</v>
      </c>
      <c r="K50" s="33" t="s">
        <v>139</v>
      </c>
      <c r="L50" s="33" t="s">
        <v>13</v>
      </c>
      <c r="M50" s="42" t="s">
        <v>30</v>
      </c>
      <c r="N50" s="32" t="s">
        <v>156</v>
      </c>
      <c r="O50" s="33" t="s">
        <v>18</v>
      </c>
      <c r="P50" s="33" t="s">
        <v>32</v>
      </c>
      <c r="Q50" s="33" t="s">
        <v>5109</v>
      </c>
      <c r="R50" s="33" t="s">
        <v>164</v>
      </c>
      <c r="S50" s="33" t="s">
        <v>163</v>
      </c>
      <c r="T50" s="38">
        <v>2016</v>
      </c>
      <c r="U50" s="8"/>
      <c r="W50" s="8"/>
      <c r="AE50" s="8"/>
    </row>
    <row r="51" spans="1:31" ht="14" customHeight="1">
      <c r="A51" s="36">
        <v>62</v>
      </c>
      <c r="B51" s="37" t="s">
        <v>9</v>
      </c>
      <c r="C51" s="37" t="s">
        <v>9</v>
      </c>
      <c r="D51" s="33" t="s">
        <v>10</v>
      </c>
      <c r="E51" s="33" t="s">
        <v>74</v>
      </c>
      <c r="F51" s="33" t="s">
        <v>4</v>
      </c>
      <c r="G51" s="33" t="s">
        <v>2715</v>
      </c>
      <c r="H51" s="33" t="s">
        <v>73</v>
      </c>
      <c r="I51" s="33" t="s">
        <v>138</v>
      </c>
      <c r="J51" s="33" t="s">
        <v>167</v>
      </c>
      <c r="K51" s="33" t="s">
        <v>13</v>
      </c>
      <c r="L51" s="33" t="s">
        <v>13</v>
      </c>
      <c r="M51" s="33" t="s">
        <v>16</v>
      </c>
      <c r="N51" s="32" t="s">
        <v>4699</v>
      </c>
      <c r="O51" s="33" t="s">
        <v>18</v>
      </c>
      <c r="P51" s="33" t="s">
        <v>32</v>
      </c>
      <c r="Q51" s="33" t="s">
        <v>5110</v>
      </c>
      <c r="R51" s="33" t="s">
        <v>166</v>
      </c>
      <c r="S51" s="33" t="s">
        <v>165</v>
      </c>
      <c r="T51" s="38">
        <v>2018</v>
      </c>
      <c r="U51" s="8"/>
      <c r="W51" s="8"/>
      <c r="AE51" s="8"/>
    </row>
    <row r="52" spans="1:31" ht="14" customHeight="1">
      <c r="A52" s="36">
        <v>63</v>
      </c>
      <c r="B52" s="37" t="s">
        <v>9</v>
      </c>
      <c r="C52" s="37" t="s">
        <v>9</v>
      </c>
      <c r="D52" s="33" t="s">
        <v>10</v>
      </c>
      <c r="E52" s="33" t="s">
        <v>74</v>
      </c>
      <c r="F52" s="33" t="s">
        <v>4</v>
      </c>
      <c r="G52" s="33" t="s">
        <v>2715</v>
      </c>
      <c r="H52" s="33" t="s">
        <v>73</v>
      </c>
      <c r="I52" s="33" t="s">
        <v>138</v>
      </c>
      <c r="J52" s="33" t="s">
        <v>5</v>
      </c>
      <c r="K52" s="33" t="s">
        <v>139</v>
      </c>
      <c r="L52" s="33" t="s">
        <v>13</v>
      </c>
      <c r="M52" s="33" t="s">
        <v>506</v>
      </c>
      <c r="N52" s="32" t="s">
        <v>507</v>
      </c>
      <c r="O52" s="33" t="s">
        <v>17</v>
      </c>
      <c r="P52" s="33" t="s">
        <v>22</v>
      </c>
      <c r="Q52" s="33" t="s">
        <v>5109</v>
      </c>
      <c r="R52" s="33" t="s">
        <v>505</v>
      </c>
      <c r="S52" s="33" t="s">
        <v>504</v>
      </c>
      <c r="T52" s="38">
        <v>2016</v>
      </c>
      <c r="U52" s="8"/>
      <c r="W52" s="8"/>
      <c r="AE52" s="8"/>
    </row>
    <row r="53" spans="1:31" ht="14" customHeight="1">
      <c r="A53" s="36">
        <v>64</v>
      </c>
      <c r="B53" s="37" t="s">
        <v>9</v>
      </c>
      <c r="C53" s="37" t="s">
        <v>9</v>
      </c>
      <c r="D53" s="33" t="s">
        <v>10</v>
      </c>
      <c r="E53" s="33" t="s">
        <v>74</v>
      </c>
      <c r="F53" s="33" t="s">
        <v>4</v>
      </c>
      <c r="G53" s="33" t="s">
        <v>2715</v>
      </c>
      <c r="H53" s="33" t="s">
        <v>170</v>
      </c>
      <c r="I53" s="33" t="s">
        <v>138</v>
      </c>
      <c r="J53" s="33" t="s">
        <v>148</v>
      </c>
      <c r="K53" s="33" t="s">
        <v>139</v>
      </c>
      <c r="L53" s="33" t="s">
        <v>13</v>
      </c>
      <c r="M53" s="48" t="s">
        <v>111</v>
      </c>
      <c r="N53" s="32" t="s">
        <v>162</v>
      </c>
      <c r="O53" s="33" t="s">
        <v>18</v>
      </c>
      <c r="P53" s="33" t="s">
        <v>32</v>
      </c>
      <c r="Q53" s="33" t="s">
        <v>5109</v>
      </c>
      <c r="R53" s="33" t="s">
        <v>169</v>
      </c>
      <c r="S53" s="33" t="s">
        <v>168</v>
      </c>
      <c r="T53" s="38">
        <v>2015</v>
      </c>
      <c r="U53" s="8"/>
      <c r="W53" s="8"/>
      <c r="AE53" s="8"/>
    </row>
    <row r="54" spans="1:31" ht="14" customHeight="1">
      <c r="A54" s="36">
        <v>66</v>
      </c>
      <c r="B54" s="37" t="s">
        <v>9</v>
      </c>
      <c r="C54" s="37" t="s">
        <v>9</v>
      </c>
      <c r="D54" s="33" t="s">
        <v>10</v>
      </c>
      <c r="E54" s="33" t="s">
        <v>74</v>
      </c>
      <c r="F54" s="33" t="s">
        <v>4</v>
      </c>
      <c r="G54" s="33" t="s">
        <v>2715</v>
      </c>
      <c r="H54" s="33" t="s">
        <v>510</v>
      </c>
      <c r="I54" s="33" t="s">
        <v>138</v>
      </c>
      <c r="J54" s="33" t="s">
        <v>5</v>
      </c>
      <c r="K54" s="33" t="s">
        <v>139</v>
      </c>
      <c r="L54" s="33" t="s">
        <v>13</v>
      </c>
      <c r="M54" s="33" t="s">
        <v>399</v>
      </c>
      <c r="N54" s="32" t="s">
        <v>511</v>
      </c>
      <c r="O54" s="33" t="s">
        <v>18</v>
      </c>
      <c r="P54" s="33" t="s">
        <v>22</v>
      </c>
      <c r="Q54" s="33" t="s">
        <v>5109</v>
      </c>
      <c r="R54" s="33" t="s">
        <v>509</v>
      </c>
      <c r="S54" s="33" t="s">
        <v>508</v>
      </c>
      <c r="T54" s="38">
        <v>2019</v>
      </c>
      <c r="U54" s="8"/>
      <c r="W54" s="8"/>
      <c r="AE54" s="8"/>
    </row>
    <row r="55" spans="1:31" ht="14" customHeight="1">
      <c r="A55" s="36">
        <v>67</v>
      </c>
      <c r="B55" s="37" t="s">
        <v>9</v>
      </c>
      <c r="C55" s="37" t="s">
        <v>9</v>
      </c>
      <c r="D55" s="33" t="s">
        <v>10</v>
      </c>
      <c r="E55" s="33" t="s">
        <v>132</v>
      </c>
      <c r="F55" s="33" t="s">
        <v>2379</v>
      </c>
      <c r="G55" s="33" t="s">
        <v>2715</v>
      </c>
      <c r="H55" s="33" t="s">
        <v>2383</v>
      </c>
      <c r="I55" s="33" t="s">
        <v>138</v>
      </c>
      <c r="J55" s="33" t="s">
        <v>148</v>
      </c>
      <c r="K55" s="33" t="s">
        <v>139</v>
      </c>
      <c r="L55" s="33" t="s">
        <v>13</v>
      </c>
      <c r="M55" s="33" t="s">
        <v>494</v>
      </c>
      <c r="N55" s="32" t="s">
        <v>2384</v>
      </c>
      <c r="O55" s="33" t="s">
        <v>18</v>
      </c>
      <c r="P55" s="33" t="s">
        <v>22</v>
      </c>
      <c r="Q55" s="33" t="s">
        <v>5109</v>
      </c>
      <c r="R55" s="33" t="s">
        <v>2382</v>
      </c>
      <c r="S55" s="33" t="s">
        <v>2381</v>
      </c>
      <c r="T55" s="38">
        <v>2017</v>
      </c>
      <c r="U55" s="8"/>
      <c r="W55" s="8"/>
      <c r="AE55" s="8"/>
    </row>
    <row r="56" spans="1:31" ht="14" customHeight="1">
      <c r="A56" s="36">
        <v>69</v>
      </c>
      <c r="B56" s="37" t="s">
        <v>9</v>
      </c>
      <c r="C56" s="37" t="s">
        <v>9</v>
      </c>
      <c r="D56" s="33" t="s">
        <v>302</v>
      </c>
      <c r="E56" s="33" t="s">
        <v>74</v>
      </c>
      <c r="F56" s="33" t="s">
        <v>4</v>
      </c>
      <c r="G56" s="33" t="s">
        <v>2715</v>
      </c>
      <c r="H56" s="33" t="s">
        <v>368</v>
      </c>
      <c r="I56" s="33" t="s">
        <v>138</v>
      </c>
      <c r="J56" s="33" t="s">
        <v>5</v>
      </c>
      <c r="K56" s="33" t="s">
        <v>160</v>
      </c>
      <c r="L56" s="33" t="s">
        <v>13</v>
      </c>
      <c r="M56" s="33" t="s">
        <v>105</v>
      </c>
      <c r="N56" s="32" t="s">
        <v>156</v>
      </c>
      <c r="O56" s="33" t="s">
        <v>18</v>
      </c>
      <c r="P56" s="33" t="s">
        <v>22</v>
      </c>
      <c r="Q56" s="33" t="s">
        <v>5109</v>
      </c>
      <c r="R56" s="33" t="s">
        <v>512</v>
      </c>
      <c r="S56" s="33" t="s">
        <v>163</v>
      </c>
      <c r="T56" s="38">
        <v>2018</v>
      </c>
      <c r="U56" s="8"/>
      <c r="W56" s="8"/>
      <c r="AE56" s="8"/>
    </row>
    <row r="57" spans="1:31" ht="14" customHeight="1">
      <c r="A57" s="45">
        <v>70</v>
      </c>
      <c r="B57" s="46" t="s">
        <v>9</v>
      </c>
      <c r="C57" s="46" t="s">
        <v>9</v>
      </c>
      <c r="D57" s="44" t="s">
        <v>302</v>
      </c>
      <c r="E57" s="33" t="s">
        <v>74</v>
      </c>
      <c r="F57" s="33" t="s">
        <v>4</v>
      </c>
      <c r="G57" s="33" t="s">
        <v>2716</v>
      </c>
      <c r="H57" s="44" t="s">
        <v>305</v>
      </c>
      <c r="I57" s="44" t="s">
        <v>155</v>
      </c>
      <c r="J57" s="44" t="s">
        <v>5</v>
      </c>
      <c r="K57" s="33" t="s">
        <v>139</v>
      </c>
      <c r="L57" s="44" t="s">
        <v>13</v>
      </c>
      <c r="M57" s="44" t="s">
        <v>16</v>
      </c>
      <c r="N57" s="34" t="s">
        <v>306</v>
      </c>
      <c r="O57" s="44" t="s">
        <v>17</v>
      </c>
      <c r="P57" s="44" t="s">
        <v>32</v>
      </c>
      <c r="Q57" s="44" t="s">
        <v>5109</v>
      </c>
      <c r="R57" s="44" t="s">
        <v>304</v>
      </c>
      <c r="S57" s="44" t="s">
        <v>303</v>
      </c>
      <c r="T57" s="47">
        <v>2016</v>
      </c>
      <c r="U57" s="8"/>
      <c r="W57" s="8"/>
      <c r="AE57" s="8"/>
    </row>
    <row r="58" spans="1:31" ht="14" customHeight="1">
      <c r="A58" s="36">
        <v>71</v>
      </c>
      <c r="B58" s="37" t="s">
        <v>9</v>
      </c>
      <c r="C58" s="37" t="s">
        <v>9</v>
      </c>
      <c r="D58" s="33" t="s">
        <v>10</v>
      </c>
      <c r="E58" s="33" t="s">
        <v>74</v>
      </c>
      <c r="F58" s="33" t="s">
        <v>4</v>
      </c>
      <c r="G58" s="33" t="s">
        <v>2715</v>
      </c>
      <c r="H58" s="33" t="s">
        <v>515</v>
      </c>
      <c r="I58" s="33" t="s">
        <v>138</v>
      </c>
      <c r="J58" s="33" t="s">
        <v>167</v>
      </c>
      <c r="K58" s="33" t="s">
        <v>13</v>
      </c>
      <c r="L58" s="33" t="s">
        <v>13</v>
      </c>
      <c r="M58" s="42" t="s">
        <v>111</v>
      </c>
      <c r="N58" s="32" t="s">
        <v>162</v>
      </c>
      <c r="O58" s="33" t="s">
        <v>18</v>
      </c>
      <c r="P58" s="33" t="s">
        <v>13</v>
      </c>
      <c r="Q58" s="33" t="s">
        <v>13</v>
      </c>
      <c r="R58" s="33" t="s">
        <v>514</v>
      </c>
      <c r="S58" s="33" t="s">
        <v>513</v>
      </c>
      <c r="T58" s="38">
        <v>2015</v>
      </c>
      <c r="U58" s="8"/>
      <c r="W58" s="8"/>
      <c r="AE58" s="8"/>
    </row>
    <row r="59" spans="1:31" ht="14" customHeight="1">
      <c r="A59" s="36">
        <v>72</v>
      </c>
      <c r="B59" s="37" t="s">
        <v>9</v>
      </c>
      <c r="C59" s="37" t="s">
        <v>9</v>
      </c>
      <c r="D59" s="33" t="s">
        <v>10</v>
      </c>
      <c r="E59" s="33" t="s">
        <v>132</v>
      </c>
      <c r="F59" s="33" t="s">
        <v>2266</v>
      </c>
      <c r="G59" s="33" t="s">
        <v>2715</v>
      </c>
      <c r="H59" s="33" t="s">
        <v>73</v>
      </c>
      <c r="I59" s="33" t="s">
        <v>138</v>
      </c>
      <c r="J59" s="33" t="s">
        <v>167</v>
      </c>
      <c r="K59" s="33" t="s">
        <v>13</v>
      </c>
      <c r="L59" s="33" t="s">
        <v>13</v>
      </c>
      <c r="M59" s="48" t="s">
        <v>506</v>
      </c>
      <c r="N59" s="32" t="s">
        <v>2267</v>
      </c>
      <c r="O59" s="33" t="s">
        <v>18</v>
      </c>
      <c r="P59" s="33" t="s">
        <v>22</v>
      </c>
      <c r="Q59" s="33" t="s">
        <v>5109</v>
      </c>
      <c r="R59" s="33" t="s">
        <v>2265</v>
      </c>
      <c r="S59" s="33" t="s">
        <v>2264</v>
      </c>
      <c r="T59" s="38">
        <v>2018</v>
      </c>
      <c r="U59" s="8"/>
      <c r="W59" s="8"/>
      <c r="AE59" s="8"/>
    </row>
    <row r="60" spans="1:31" ht="14" customHeight="1">
      <c r="A60" s="36">
        <v>73</v>
      </c>
      <c r="B60" s="37" t="s">
        <v>9</v>
      </c>
      <c r="C60" s="37" t="s">
        <v>9</v>
      </c>
      <c r="D60" s="44" t="s">
        <v>302</v>
      </c>
      <c r="E60" s="33" t="s">
        <v>74</v>
      </c>
      <c r="F60" s="33" t="s">
        <v>4</v>
      </c>
      <c r="G60" s="33" t="s">
        <v>2716</v>
      </c>
      <c r="H60" s="33" t="s">
        <v>309</v>
      </c>
      <c r="I60" s="33" t="s">
        <v>310</v>
      </c>
      <c r="J60" s="33" t="s">
        <v>5</v>
      </c>
      <c r="K60" s="33" t="s">
        <v>160</v>
      </c>
      <c r="L60" s="33" t="s">
        <v>13</v>
      </c>
      <c r="M60" s="33" t="s">
        <v>16</v>
      </c>
      <c r="N60" s="32" t="s">
        <v>311</v>
      </c>
      <c r="O60" s="33" t="s">
        <v>18</v>
      </c>
      <c r="P60" s="33" t="s">
        <v>22</v>
      </c>
      <c r="Q60" s="33" t="s">
        <v>5109</v>
      </c>
      <c r="R60" s="33" t="s">
        <v>308</v>
      </c>
      <c r="S60" s="33" t="s">
        <v>307</v>
      </c>
      <c r="T60" s="38">
        <v>2014</v>
      </c>
      <c r="U60" s="8"/>
      <c r="W60" s="8"/>
      <c r="AE60" s="8"/>
    </row>
    <row r="61" spans="1:31" ht="14" customHeight="1">
      <c r="A61" s="36">
        <v>76</v>
      </c>
      <c r="B61" s="37" t="s">
        <v>9</v>
      </c>
      <c r="C61" s="37" t="s">
        <v>9</v>
      </c>
      <c r="D61" s="33" t="s">
        <v>10</v>
      </c>
      <c r="E61" s="33" t="s">
        <v>74</v>
      </c>
      <c r="F61" s="33" t="s">
        <v>4</v>
      </c>
      <c r="G61" s="33" t="s">
        <v>2715</v>
      </c>
      <c r="H61" s="33" t="s">
        <v>518</v>
      </c>
      <c r="I61" s="33" t="s">
        <v>212</v>
      </c>
      <c r="J61" s="33" t="s">
        <v>5</v>
      </c>
      <c r="K61" s="33" t="s">
        <v>160</v>
      </c>
      <c r="L61" s="33" t="s">
        <v>13</v>
      </c>
      <c r="M61" s="33" t="s">
        <v>105</v>
      </c>
      <c r="N61" s="32" t="s">
        <v>4700</v>
      </c>
      <c r="O61" s="33" t="s">
        <v>18</v>
      </c>
      <c r="P61" s="33" t="s">
        <v>22</v>
      </c>
      <c r="Q61" s="33" t="s">
        <v>5109</v>
      </c>
      <c r="R61" s="33" t="s">
        <v>517</v>
      </c>
      <c r="S61" s="44" t="s">
        <v>516</v>
      </c>
      <c r="T61" s="38">
        <v>2015</v>
      </c>
      <c r="U61" s="8"/>
      <c r="W61" s="8"/>
      <c r="AE61" s="8"/>
    </row>
    <row r="62" spans="1:31" ht="14" customHeight="1">
      <c r="A62" s="36">
        <v>77</v>
      </c>
      <c r="B62" s="37" t="s">
        <v>9</v>
      </c>
      <c r="C62" s="37" t="s">
        <v>9</v>
      </c>
      <c r="D62" s="44" t="s">
        <v>302</v>
      </c>
      <c r="E62" s="33" t="s">
        <v>74</v>
      </c>
      <c r="F62" s="33" t="s">
        <v>4</v>
      </c>
      <c r="G62" s="33" t="s">
        <v>2715</v>
      </c>
      <c r="H62" s="33" t="s">
        <v>368</v>
      </c>
      <c r="I62" s="42" t="s">
        <v>138</v>
      </c>
      <c r="J62" s="33" t="s">
        <v>5</v>
      </c>
      <c r="K62" s="33" t="s">
        <v>139</v>
      </c>
      <c r="L62" s="33" t="s">
        <v>13</v>
      </c>
      <c r="M62" s="44" t="s">
        <v>16</v>
      </c>
      <c r="N62" s="32" t="s">
        <v>521</v>
      </c>
      <c r="O62" s="33" t="s">
        <v>18</v>
      </c>
      <c r="P62" s="33" t="s">
        <v>22</v>
      </c>
      <c r="Q62" s="33" t="s">
        <v>5109</v>
      </c>
      <c r="R62" s="33" t="s">
        <v>520</v>
      </c>
      <c r="S62" s="33" t="s">
        <v>519</v>
      </c>
      <c r="T62" s="38">
        <v>2019</v>
      </c>
      <c r="U62" s="8"/>
      <c r="W62" s="8"/>
      <c r="AE62" s="8"/>
    </row>
    <row r="63" spans="1:31" ht="14" customHeight="1">
      <c r="A63" s="36">
        <v>78</v>
      </c>
      <c r="B63" s="37" t="s">
        <v>9</v>
      </c>
      <c r="C63" s="37" t="s">
        <v>9</v>
      </c>
      <c r="D63" s="44" t="s">
        <v>302</v>
      </c>
      <c r="E63" s="33" t="s">
        <v>74</v>
      </c>
      <c r="F63" s="33" t="s">
        <v>4</v>
      </c>
      <c r="G63" s="33" t="s">
        <v>2715</v>
      </c>
      <c r="H63" s="33" t="s">
        <v>524</v>
      </c>
      <c r="I63" s="33" t="s">
        <v>138</v>
      </c>
      <c r="J63" s="33" t="s">
        <v>5</v>
      </c>
      <c r="K63" s="33" t="s">
        <v>160</v>
      </c>
      <c r="L63" s="33" t="s">
        <v>13</v>
      </c>
      <c r="M63" s="33" t="s">
        <v>16</v>
      </c>
      <c r="N63" s="32" t="s">
        <v>525</v>
      </c>
      <c r="O63" s="33" t="s">
        <v>18</v>
      </c>
      <c r="P63" s="33" t="s">
        <v>22</v>
      </c>
      <c r="Q63" s="33" t="s">
        <v>5109</v>
      </c>
      <c r="R63" s="33" t="s">
        <v>523</v>
      </c>
      <c r="S63" s="33" t="s">
        <v>522</v>
      </c>
      <c r="T63" s="38">
        <v>2017</v>
      </c>
      <c r="U63" s="8"/>
      <c r="W63" s="8"/>
      <c r="AE63" s="8"/>
    </row>
    <row r="64" spans="1:31" ht="14" customHeight="1">
      <c r="A64" s="45">
        <v>79</v>
      </c>
      <c r="B64" s="46" t="s">
        <v>9</v>
      </c>
      <c r="C64" s="46" t="s">
        <v>9</v>
      </c>
      <c r="D64" s="33" t="s">
        <v>83</v>
      </c>
      <c r="E64" s="33" t="s">
        <v>74</v>
      </c>
      <c r="F64" s="33" t="s">
        <v>4</v>
      </c>
      <c r="G64" s="44" t="s">
        <v>193</v>
      </c>
      <c r="H64" s="44" t="s">
        <v>9</v>
      </c>
      <c r="I64" s="44" t="s">
        <v>173</v>
      </c>
      <c r="J64" s="44" t="s">
        <v>167</v>
      </c>
      <c r="K64" s="44" t="s">
        <v>13</v>
      </c>
      <c r="L64" s="44" t="s">
        <v>13</v>
      </c>
      <c r="M64" s="44" t="s">
        <v>16</v>
      </c>
      <c r="N64" s="34" t="s">
        <v>4701</v>
      </c>
      <c r="O64" s="44" t="s">
        <v>18</v>
      </c>
      <c r="P64" s="44" t="s">
        <v>22</v>
      </c>
      <c r="Q64" s="44" t="s">
        <v>5109</v>
      </c>
      <c r="R64" s="44" t="s">
        <v>199</v>
      </c>
      <c r="S64" s="44" t="s">
        <v>198</v>
      </c>
      <c r="T64" s="47">
        <v>2017</v>
      </c>
      <c r="U64" s="8"/>
      <c r="W64" s="8"/>
      <c r="AE64" s="8"/>
    </row>
    <row r="65" spans="1:31" ht="14" customHeight="1">
      <c r="A65" s="36">
        <v>80</v>
      </c>
      <c r="B65" s="37" t="s">
        <v>9</v>
      </c>
      <c r="C65" s="37" t="s">
        <v>9</v>
      </c>
      <c r="D65" s="44" t="s">
        <v>302</v>
      </c>
      <c r="E65" s="33" t="s">
        <v>74</v>
      </c>
      <c r="F65" s="33" t="s">
        <v>4</v>
      </c>
      <c r="G65" s="33" t="s">
        <v>2715</v>
      </c>
      <c r="H65" s="33" t="s">
        <v>528</v>
      </c>
      <c r="I65" s="33" t="s">
        <v>428</v>
      </c>
      <c r="J65" s="33" t="s">
        <v>167</v>
      </c>
      <c r="K65" s="33" t="s">
        <v>13</v>
      </c>
      <c r="L65" s="33" t="s">
        <v>13</v>
      </c>
      <c r="M65" s="33" t="s">
        <v>105</v>
      </c>
      <c r="N65" s="32" t="s">
        <v>4702</v>
      </c>
      <c r="O65" s="33" t="s">
        <v>45</v>
      </c>
      <c r="P65" s="33" t="s">
        <v>22</v>
      </c>
      <c r="Q65" s="33" t="s">
        <v>5109</v>
      </c>
      <c r="R65" s="33" t="s">
        <v>527</v>
      </c>
      <c r="S65" s="33" t="s">
        <v>526</v>
      </c>
      <c r="T65" s="38">
        <v>2018</v>
      </c>
      <c r="U65" s="8"/>
      <c r="W65" s="8"/>
      <c r="AE65" s="8"/>
    </row>
    <row r="66" spans="1:31" ht="14" customHeight="1">
      <c r="A66" s="36">
        <v>81</v>
      </c>
      <c r="B66" s="37" t="s">
        <v>9</v>
      </c>
      <c r="C66" s="37" t="s">
        <v>9</v>
      </c>
      <c r="D66" s="44" t="s">
        <v>302</v>
      </c>
      <c r="E66" s="33" t="s">
        <v>74</v>
      </c>
      <c r="F66" s="33" t="s">
        <v>4</v>
      </c>
      <c r="G66" s="33" t="s">
        <v>2715</v>
      </c>
      <c r="H66" s="33" t="s">
        <v>368</v>
      </c>
      <c r="I66" s="33" t="s">
        <v>428</v>
      </c>
      <c r="J66" s="33" t="s">
        <v>5</v>
      </c>
      <c r="K66" s="33" t="s">
        <v>160</v>
      </c>
      <c r="L66" s="33" t="s">
        <v>13</v>
      </c>
      <c r="M66" s="44" t="s">
        <v>105</v>
      </c>
      <c r="N66" s="32" t="s">
        <v>531</v>
      </c>
      <c r="O66" s="33" t="s">
        <v>18</v>
      </c>
      <c r="P66" s="33" t="s">
        <v>22</v>
      </c>
      <c r="Q66" s="33" t="s">
        <v>5109</v>
      </c>
      <c r="R66" s="33" t="s">
        <v>530</v>
      </c>
      <c r="S66" s="33" t="s">
        <v>529</v>
      </c>
      <c r="T66" s="38">
        <v>2018</v>
      </c>
      <c r="U66" s="8"/>
      <c r="W66" s="8"/>
      <c r="AE66" s="8"/>
    </row>
    <row r="67" spans="1:31" ht="14" customHeight="1">
      <c r="A67" s="36">
        <v>82</v>
      </c>
      <c r="B67" s="37" t="s">
        <v>9</v>
      </c>
      <c r="C67" s="37" t="s">
        <v>9</v>
      </c>
      <c r="D67" s="33" t="s">
        <v>10</v>
      </c>
      <c r="E67" s="33" t="s">
        <v>74</v>
      </c>
      <c r="F67" s="33" t="s">
        <v>4</v>
      </c>
      <c r="G67" s="33" t="s">
        <v>2715</v>
      </c>
      <c r="H67" s="33" t="s">
        <v>533</v>
      </c>
      <c r="I67" s="33" t="s">
        <v>138</v>
      </c>
      <c r="J67" s="33" t="s">
        <v>5</v>
      </c>
      <c r="K67" s="33" t="s">
        <v>139</v>
      </c>
      <c r="L67" s="33" t="s">
        <v>13</v>
      </c>
      <c r="M67" s="33" t="s">
        <v>534</v>
      </c>
      <c r="N67" s="32" t="s">
        <v>4703</v>
      </c>
      <c r="O67" s="33" t="s">
        <v>18</v>
      </c>
      <c r="P67" s="33" t="s">
        <v>32</v>
      </c>
      <c r="Q67" s="33" t="s">
        <v>5109</v>
      </c>
      <c r="R67" s="33" t="s">
        <v>532</v>
      </c>
      <c r="S67" s="33" t="s">
        <v>392</v>
      </c>
      <c r="T67" s="38">
        <v>2018</v>
      </c>
      <c r="U67" s="8"/>
      <c r="W67" s="8"/>
      <c r="AE67" s="8"/>
    </row>
    <row r="68" spans="1:31" ht="14" customHeight="1">
      <c r="A68" s="36">
        <v>83</v>
      </c>
      <c r="B68" s="37" t="s">
        <v>9</v>
      </c>
      <c r="C68" s="37" t="s">
        <v>9</v>
      </c>
      <c r="D68" s="33" t="s">
        <v>10</v>
      </c>
      <c r="E68" s="33" t="s">
        <v>74</v>
      </c>
      <c r="F68" s="33" t="s">
        <v>4</v>
      </c>
      <c r="G68" s="33" t="s">
        <v>2715</v>
      </c>
      <c r="H68" s="33" t="s">
        <v>536</v>
      </c>
      <c r="I68" s="33" t="s">
        <v>173</v>
      </c>
      <c r="J68" s="33" t="s">
        <v>5</v>
      </c>
      <c r="K68" s="33" t="s">
        <v>484</v>
      </c>
      <c r="L68" s="33" t="s">
        <v>13</v>
      </c>
      <c r="M68" s="33" t="s">
        <v>26</v>
      </c>
      <c r="N68" s="32" t="s">
        <v>537</v>
      </c>
      <c r="O68" s="33" t="s">
        <v>18</v>
      </c>
      <c r="P68" s="33" t="s">
        <v>22</v>
      </c>
      <c r="Q68" s="33" t="s">
        <v>5109</v>
      </c>
      <c r="R68" s="33" t="s">
        <v>535</v>
      </c>
      <c r="S68" s="33" t="s">
        <v>469</v>
      </c>
      <c r="T68" s="38">
        <v>2016</v>
      </c>
      <c r="U68" s="8"/>
      <c r="W68" s="8"/>
      <c r="AE68" s="8"/>
    </row>
    <row r="69" spans="1:31" ht="14" customHeight="1">
      <c r="A69" s="36">
        <v>84</v>
      </c>
      <c r="B69" s="37" t="s">
        <v>9</v>
      </c>
      <c r="C69" s="37" t="s">
        <v>9</v>
      </c>
      <c r="D69" s="33" t="s">
        <v>10</v>
      </c>
      <c r="E69" s="33" t="s">
        <v>74</v>
      </c>
      <c r="F69" s="33" t="s">
        <v>4</v>
      </c>
      <c r="G69" s="33" t="s">
        <v>2715</v>
      </c>
      <c r="H69" s="33" t="s">
        <v>73</v>
      </c>
      <c r="I69" s="33" t="s">
        <v>138</v>
      </c>
      <c r="J69" s="33" t="s">
        <v>167</v>
      </c>
      <c r="K69" s="33" t="s">
        <v>13</v>
      </c>
      <c r="L69" s="33" t="s">
        <v>13</v>
      </c>
      <c r="M69" s="48" t="s">
        <v>111</v>
      </c>
      <c r="N69" s="32" t="s">
        <v>162</v>
      </c>
      <c r="O69" s="33" t="s">
        <v>18</v>
      </c>
      <c r="P69" s="33" t="s">
        <v>22</v>
      </c>
      <c r="Q69" s="33" t="s">
        <v>5110</v>
      </c>
      <c r="R69" s="33" t="s">
        <v>539</v>
      </c>
      <c r="S69" s="33" t="s">
        <v>538</v>
      </c>
      <c r="T69" s="38">
        <v>2019</v>
      </c>
      <c r="U69" s="8"/>
      <c r="W69" s="8"/>
      <c r="AE69" s="8"/>
    </row>
    <row r="70" spans="1:31" ht="14" customHeight="1">
      <c r="A70" s="36">
        <v>85</v>
      </c>
      <c r="B70" s="37" t="s">
        <v>9</v>
      </c>
      <c r="C70" s="37" t="s">
        <v>9</v>
      </c>
      <c r="D70" s="33" t="s">
        <v>10</v>
      </c>
      <c r="E70" s="33" t="s">
        <v>74</v>
      </c>
      <c r="F70" s="33" t="s">
        <v>4</v>
      </c>
      <c r="G70" s="33" t="s">
        <v>2715</v>
      </c>
      <c r="H70" s="33" t="s">
        <v>542</v>
      </c>
      <c r="I70" s="33" t="s">
        <v>138</v>
      </c>
      <c r="J70" s="33" t="s">
        <v>5</v>
      </c>
      <c r="K70" s="33" t="s">
        <v>139</v>
      </c>
      <c r="L70" s="33" t="s">
        <v>13</v>
      </c>
      <c r="M70" s="33" t="s">
        <v>506</v>
      </c>
      <c r="N70" s="32" t="s">
        <v>543</v>
      </c>
      <c r="O70" s="33" t="s">
        <v>18</v>
      </c>
      <c r="P70" s="33" t="s">
        <v>22</v>
      </c>
      <c r="Q70" s="33" t="s">
        <v>13</v>
      </c>
      <c r="R70" s="33" t="s">
        <v>541</v>
      </c>
      <c r="S70" s="33" t="s">
        <v>540</v>
      </c>
      <c r="T70" s="38">
        <v>2017</v>
      </c>
      <c r="U70" s="8"/>
      <c r="W70" s="8"/>
      <c r="AE70" s="8"/>
    </row>
    <row r="71" spans="1:31" ht="14" customHeight="1">
      <c r="A71" s="36">
        <v>86</v>
      </c>
      <c r="B71" s="37" t="s">
        <v>9</v>
      </c>
      <c r="C71" s="37" t="s">
        <v>9</v>
      </c>
      <c r="D71" s="33" t="s">
        <v>10</v>
      </c>
      <c r="E71" s="33" t="s">
        <v>132</v>
      </c>
      <c r="F71" s="33" t="s">
        <v>2266</v>
      </c>
      <c r="G71" s="33" t="s">
        <v>2715</v>
      </c>
      <c r="H71" s="33" t="s">
        <v>368</v>
      </c>
      <c r="I71" s="33" t="s">
        <v>173</v>
      </c>
      <c r="J71" s="33" t="s">
        <v>167</v>
      </c>
      <c r="K71" s="33" t="s">
        <v>13</v>
      </c>
      <c r="L71" s="33" t="s">
        <v>13</v>
      </c>
      <c r="M71" s="48" t="s">
        <v>111</v>
      </c>
      <c r="N71" s="32" t="s">
        <v>4704</v>
      </c>
      <c r="O71" s="33" t="s">
        <v>18</v>
      </c>
      <c r="P71" s="33" t="s">
        <v>22</v>
      </c>
      <c r="Q71" s="33" t="s">
        <v>5109</v>
      </c>
      <c r="R71" s="33" t="s">
        <v>2269</v>
      </c>
      <c r="S71" s="33" t="s">
        <v>2268</v>
      </c>
      <c r="T71" s="38">
        <v>2017</v>
      </c>
      <c r="U71" s="8"/>
      <c r="W71" s="8"/>
      <c r="AE71" s="8"/>
    </row>
    <row r="72" spans="1:31" ht="14" customHeight="1">
      <c r="A72" s="36">
        <v>87</v>
      </c>
      <c r="B72" s="37" t="s">
        <v>9</v>
      </c>
      <c r="C72" s="37" t="s">
        <v>9</v>
      </c>
      <c r="D72" s="33" t="s">
        <v>302</v>
      </c>
      <c r="E72" s="33" t="s">
        <v>74</v>
      </c>
      <c r="F72" s="33" t="s">
        <v>4</v>
      </c>
      <c r="G72" s="33" t="s">
        <v>2715</v>
      </c>
      <c r="H72" s="33" t="s">
        <v>546</v>
      </c>
      <c r="I72" s="33" t="s">
        <v>212</v>
      </c>
      <c r="J72" s="33" t="s">
        <v>5</v>
      </c>
      <c r="K72" s="33" t="s">
        <v>160</v>
      </c>
      <c r="L72" s="33" t="s">
        <v>13</v>
      </c>
      <c r="M72" s="44" t="s">
        <v>105</v>
      </c>
      <c r="N72" s="32" t="s">
        <v>4705</v>
      </c>
      <c r="O72" s="33" t="s">
        <v>18</v>
      </c>
      <c r="P72" s="33" t="s">
        <v>22</v>
      </c>
      <c r="Q72" s="33" t="s">
        <v>5109</v>
      </c>
      <c r="R72" s="33" t="s">
        <v>545</v>
      </c>
      <c r="S72" s="33" t="s">
        <v>544</v>
      </c>
      <c r="T72" s="38">
        <v>2018</v>
      </c>
      <c r="U72" s="8"/>
      <c r="W72" s="8"/>
      <c r="AE72" s="8"/>
    </row>
    <row r="73" spans="1:31" ht="14" customHeight="1">
      <c r="A73" s="36">
        <v>91</v>
      </c>
      <c r="B73" s="37" t="s">
        <v>9</v>
      </c>
      <c r="C73" s="37" t="s">
        <v>9</v>
      </c>
      <c r="D73" s="49" t="s">
        <v>201</v>
      </c>
      <c r="E73" s="33" t="s">
        <v>74</v>
      </c>
      <c r="F73" s="33" t="s">
        <v>4</v>
      </c>
      <c r="G73" s="33" t="s">
        <v>2715</v>
      </c>
      <c r="H73" s="33" t="s">
        <v>549</v>
      </c>
      <c r="I73" s="33" t="s">
        <v>173</v>
      </c>
      <c r="J73" s="33" t="s">
        <v>5</v>
      </c>
      <c r="K73" s="33" t="s">
        <v>160</v>
      </c>
      <c r="L73" s="33" t="s">
        <v>13</v>
      </c>
      <c r="M73" s="33" t="s">
        <v>26</v>
      </c>
      <c r="N73" s="32" t="s">
        <v>162</v>
      </c>
      <c r="O73" s="33" t="s">
        <v>18</v>
      </c>
      <c r="P73" s="33" t="s">
        <v>22</v>
      </c>
      <c r="Q73" s="33" t="s">
        <v>5109</v>
      </c>
      <c r="R73" s="33" t="s">
        <v>548</v>
      </c>
      <c r="S73" s="33" t="s">
        <v>547</v>
      </c>
      <c r="T73" s="38">
        <v>2015</v>
      </c>
      <c r="U73" s="8"/>
      <c r="W73" s="8"/>
      <c r="AE73" s="8"/>
    </row>
    <row r="74" spans="1:31" ht="14" customHeight="1">
      <c r="A74" s="36">
        <v>92</v>
      </c>
      <c r="B74" s="37" t="s">
        <v>9</v>
      </c>
      <c r="C74" s="37" t="s">
        <v>9</v>
      </c>
      <c r="D74" s="33" t="s">
        <v>302</v>
      </c>
      <c r="E74" s="33" t="s">
        <v>74</v>
      </c>
      <c r="F74" s="33" t="s">
        <v>4</v>
      </c>
      <c r="G74" s="33" t="s">
        <v>2715</v>
      </c>
      <c r="H74" s="33" t="s">
        <v>368</v>
      </c>
      <c r="I74" s="33" t="s">
        <v>212</v>
      </c>
      <c r="J74" s="33" t="s">
        <v>5</v>
      </c>
      <c r="K74" s="33" t="s">
        <v>160</v>
      </c>
      <c r="L74" s="33" t="s">
        <v>13</v>
      </c>
      <c r="M74" s="44" t="s">
        <v>105</v>
      </c>
      <c r="N74" s="32" t="s">
        <v>552</v>
      </c>
      <c r="O74" s="33" t="s">
        <v>18</v>
      </c>
      <c r="P74" s="33" t="s">
        <v>22</v>
      </c>
      <c r="Q74" s="33" t="s">
        <v>5109</v>
      </c>
      <c r="R74" s="33" t="s">
        <v>551</v>
      </c>
      <c r="S74" s="33" t="s">
        <v>550</v>
      </c>
      <c r="T74" s="38">
        <v>2015</v>
      </c>
      <c r="U74" s="8"/>
      <c r="W74" s="8"/>
      <c r="AE74" s="8"/>
    </row>
    <row r="75" spans="1:31" ht="14" customHeight="1">
      <c r="A75" s="36">
        <v>93</v>
      </c>
      <c r="B75" s="37" t="s">
        <v>9</v>
      </c>
      <c r="C75" s="37" t="s">
        <v>9</v>
      </c>
      <c r="D75" s="33" t="s">
        <v>10</v>
      </c>
      <c r="E75" s="33" t="s">
        <v>74</v>
      </c>
      <c r="F75" s="33" t="s">
        <v>4</v>
      </c>
      <c r="G75" s="33" t="s">
        <v>2715</v>
      </c>
      <c r="H75" s="33" t="s">
        <v>555</v>
      </c>
      <c r="I75" s="33" t="s">
        <v>138</v>
      </c>
      <c r="J75" s="33" t="s">
        <v>167</v>
      </c>
      <c r="K75" s="33" t="s">
        <v>13</v>
      </c>
      <c r="L75" s="33" t="s">
        <v>13</v>
      </c>
      <c r="M75" s="42" t="s">
        <v>111</v>
      </c>
      <c r="N75" s="32" t="s">
        <v>4706</v>
      </c>
      <c r="O75" s="33" t="s">
        <v>18</v>
      </c>
      <c r="P75" s="33" t="s">
        <v>22</v>
      </c>
      <c r="Q75" s="33" t="s">
        <v>5109</v>
      </c>
      <c r="R75" s="33" t="s">
        <v>554</v>
      </c>
      <c r="S75" s="33" t="s">
        <v>553</v>
      </c>
      <c r="T75" s="38">
        <v>2014</v>
      </c>
      <c r="U75" s="8"/>
      <c r="W75" s="8"/>
      <c r="AE75" s="8"/>
    </row>
    <row r="76" spans="1:31" ht="14" customHeight="1">
      <c r="A76" s="36">
        <v>94</v>
      </c>
      <c r="B76" s="37" t="s">
        <v>9</v>
      </c>
      <c r="C76" s="37" t="s">
        <v>9</v>
      </c>
      <c r="D76" s="33" t="s">
        <v>33</v>
      </c>
      <c r="E76" s="33" t="s">
        <v>74</v>
      </c>
      <c r="F76" s="33" t="s">
        <v>4</v>
      </c>
      <c r="G76" s="33" t="s">
        <v>2715</v>
      </c>
      <c r="H76" s="33" t="s">
        <v>558</v>
      </c>
      <c r="I76" s="33" t="s">
        <v>138</v>
      </c>
      <c r="J76" s="33" t="s">
        <v>167</v>
      </c>
      <c r="K76" s="33" t="s">
        <v>13</v>
      </c>
      <c r="L76" s="33" t="s">
        <v>13</v>
      </c>
      <c r="M76" s="48" t="s">
        <v>111</v>
      </c>
      <c r="N76" s="32" t="s">
        <v>559</v>
      </c>
      <c r="O76" s="33" t="s">
        <v>18</v>
      </c>
      <c r="P76" s="33" t="s">
        <v>22</v>
      </c>
      <c r="Q76" s="33" t="s">
        <v>5110</v>
      </c>
      <c r="R76" s="33" t="s">
        <v>557</v>
      </c>
      <c r="S76" s="33" t="s">
        <v>556</v>
      </c>
      <c r="T76" s="38">
        <v>2018</v>
      </c>
      <c r="U76" s="8"/>
      <c r="W76" s="8"/>
      <c r="AE76" s="8"/>
    </row>
    <row r="77" spans="1:31" ht="14" customHeight="1">
      <c r="A77" s="36">
        <v>95</v>
      </c>
      <c r="B77" s="37" t="s">
        <v>9</v>
      </c>
      <c r="C77" s="37" t="s">
        <v>9</v>
      </c>
      <c r="D77" s="33" t="s">
        <v>10</v>
      </c>
      <c r="E77" s="33" t="s">
        <v>74</v>
      </c>
      <c r="F77" s="33" t="s">
        <v>4</v>
      </c>
      <c r="G77" s="33" t="s">
        <v>2715</v>
      </c>
      <c r="H77" s="33" t="s">
        <v>73</v>
      </c>
      <c r="I77" s="33" t="s">
        <v>138</v>
      </c>
      <c r="J77" s="33" t="s">
        <v>5</v>
      </c>
      <c r="K77" s="33" t="s">
        <v>139</v>
      </c>
      <c r="L77" s="33" t="s">
        <v>13</v>
      </c>
      <c r="M77" s="33" t="s">
        <v>26</v>
      </c>
      <c r="N77" s="32" t="s">
        <v>156</v>
      </c>
      <c r="O77" s="33" t="s">
        <v>18</v>
      </c>
      <c r="P77" s="33" t="s">
        <v>22</v>
      </c>
      <c r="Q77" s="33" t="s">
        <v>13</v>
      </c>
      <c r="R77" s="33" t="s">
        <v>561</v>
      </c>
      <c r="S77" s="33" t="s">
        <v>560</v>
      </c>
      <c r="T77" s="38">
        <v>2015</v>
      </c>
      <c r="U77" s="8"/>
      <c r="W77" s="8"/>
      <c r="AE77" s="8"/>
    </row>
    <row r="78" spans="1:31" ht="14" customHeight="1">
      <c r="A78" s="36">
        <v>96</v>
      </c>
      <c r="B78" s="37" t="s">
        <v>9</v>
      </c>
      <c r="C78" s="37" t="s">
        <v>9</v>
      </c>
      <c r="D78" s="33" t="s">
        <v>10</v>
      </c>
      <c r="E78" s="33" t="s">
        <v>74</v>
      </c>
      <c r="F78" s="33" t="s">
        <v>4</v>
      </c>
      <c r="G78" s="33" t="s">
        <v>2715</v>
      </c>
      <c r="H78" s="33" t="s">
        <v>416</v>
      </c>
      <c r="I78" s="33" t="s">
        <v>173</v>
      </c>
      <c r="J78" s="33" t="s">
        <v>5</v>
      </c>
      <c r="K78" s="33" t="s">
        <v>190</v>
      </c>
      <c r="L78" s="33" t="s">
        <v>13</v>
      </c>
      <c r="M78" s="33" t="s">
        <v>16</v>
      </c>
      <c r="N78" s="32" t="s">
        <v>564</v>
      </c>
      <c r="O78" s="33" t="s">
        <v>18</v>
      </c>
      <c r="P78" s="33" t="s">
        <v>22</v>
      </c>
      <c r="Q78" s="33" t="s">
        <v>13</v>
      </c>
      <c r="R78" s="33" t="s">
        <v>563</v>
      </c>
      <c r="S78" s="33" t="s">
        <v>562</v>
      </c>
      <c r="T78" s="38">
        <v>2018</v>
      </c>
      <c r="U78" s="8"/>
      <c r="W78" s="8"/>
      <c r="AE78" s="8"/>
    </row>
    <row r="79" spans="1:31" ht="14" customHeight="1">
      <c r="A79" s="36">
        <v>97</v>
      </c>
      <c r="B79" s="37" t="s">
        <v>9</v>
      </c>
      <c r="C79" s="37" t="s">
        <v>9</v>
      </c>
      <c r="D79" s="33" t="s">
        <v>10</v>
      </c>
      <c r="E79" s="33" t="s">
        <v>74</v>
      </c>
      <c r="F79" s="33" t="s">
        <v>4</v>
      </c>
      <c r="G79" s="33" t="s">
        <v>2715</v>
      </c>
      <c r="H79" s="33" t="s">
        <v>567</v>
      </c>
      <c r="I79" s="33" t="s">
        <v>138</v>
      </c>
      <c r="J79" s="33" t="s">
        <v>5</v>
      </c>
      <c r="K79" s="33" t="s">
        <v>13</v>
      </c>
      <c r="L79" s="33" t="s">
        <v>13</v>
      </c>
      <c r="M79" s="33" t="s">
        <v>194</v>
      </c>
      <c r="N79" s="32" t="s">
        <v>162</v>
      </c>
      <c r="O79" s="33" t="s">
        <v>18</v>
      </c>
      <c r="P79" s="33" t="s">
        <v>22</v>
      </c>
      <c r="Q79" s="33" t="s">
        <v>5109</v>
      </c>
      <c r="R79" s="33" t="s">
        <v>566</v>
      </c>
      <c r="S79" s="33" t="s">
        <v>565</v>
      </c>
      <c r="T79" s="38">
        <v>2018</v>
      </c>
      <c r="U79" s="8"/>
      <c r="W79" s="8"/>
      <c r="AE79" s="8"/>
    </row>
    <row r="80" spans="1:31" ht="14" customHeight="1">
      <c r="A80" s="36">
        <v>98</v>
      </c>
      <c r="B80" s="37" t="s">
        <v>9</v>
      </c>
      <c r="C80" s="37" t="s">
        <v>9</v>
      </c>
      <c r="D80" s="33" t="s">
        <v>10</v>
      </c>
      <c r="E80" s="33" t="s">
        <v>74</v>
      </c>
      <c r="F80" s="33" t="s">
        <v>4</v>
      </c>
      <c r="G80" s="33" t="s">
        <v>2715</v>
      </c>
      <c r="H80" s="33" t="s">
        <v>569</v>
      </c>
      <c r="I80" s="33" t="s">
        <v>173</v>
      </c>
      <c r="J80" s="33" t="s">
        <v>5</v>
      </c>
      <c r="K80" s="33" t="s">
        <v>160</v>
      </c>
      <c r="L80" s="33" t="s">
        <v>13</v>
      </c>
      <c r="M80" s="44" t="s">
        <v>149</v>
      </c>
      <c r="N80" s="32" t="s">
        <v>570</v>
      </c>
      <c r="O80" s="33" t="s">
        <v>18</v>
      </c>
      <c r="P80" s="33" t="s">
        <v>22</v>
      </c>
      <c r="Q80" s="33" t="s">
        <v>13</v>
      </c>
      <c r="R80" s="33" t="s">
        <v>568</v>
      </c>
      <c r="S80" s="33" t="s">
        <v>465</v>
      </c>
      <c r="T80" s="38">
        <v>2015</v>
      </c>
      <c r="U80" s="8"/>
      <c r="W80" s="8"/>
      <c r="AE80" s="8"/>
    </row>
    <row r="81" spans="1:31" ht="14" customHeight="1">
      <c r="A81" s="36">
        <v>99</v>
      </c>
      <c r="B81" s="37" t="s">
        <v>9</v>
      </c>
      <c r="C81" s="37" t="s">
        <v>9</v>
      </c>
      <c r="D81" s="33" t="s">
        <v>10</v>
      </c>
      <c r="E81" s="33" t="s">
        <v>74</v>
      </c>
      <c r="F81" s="33" t="s">
        <v>4</v>
      </c>
      <c r="G81" s="33" t="s">
        <v>2715</v>
      </c>
      <c r="H81" s="33" t="s">
        <v>573</v>
      </c>
      <c r="I81" s="33" t="s">
        <v>138</v>
      </c>
      <c r="J81" s="33" t="s">
        <v>5</v>
      </c>
      <c r="K81" s="33" t="s">
        <v>160</v>
      </c>
      <c r="L81" s="33" t="s">
        <v>13</v>
      </c>
      <c r="M81" s="33" t="s">
        <v>16</v>
      </c>
      <c r="N81" s="32" t="s">
        <v>4707</v>
      </c>
      <c r="O81" s="33" t="s">
        <v>18</v>
      </c>
      <c r="P81" s="33" t="s">
        <v>22</v>
      </c>
      <c r="Q81" s="33" t="s">
        <v>13</v>
      </c>
      <c r="R81" s="33" t="s">
        <v>572</v>
      </c>
      <c r="S81" s="33" t="s">
        <v>571</v>
      </c>
      <c r="T81" s="38">
        <v>2014</v>
      </c>
      <c r="U81" s="8"/>
      <c r="W81" s="8"/>
      <c r="AE81" s="8"/>
    </row>
    <row r="82" spans="1:31" ht="14" customHeight="1">
      <c r="A82" s="36">
        <v>100</v>
      </c>
      <c r="B82" s="37" t="s">
        <v>9</v>
      </c>
      <c r="C82" s="37" t="s">
        <v>9</v>
      </c>
      <c r="D82" s="33" t="s">
        <v>10</v>
      </c>
      <c r="E82" s="33" t="s">
        <v>74</v>
      </c>
      <c r="F82" s="33" t="s">
        <v>4</v>
      </c>
      <c r="G82" s="33" t="s">
        <v>2719</v>
      </c>
      <c r="H82" s="33" t="s">
        <v>576</v>
      </c>
      <c r="I82" s="33" t="s">
        <v>138</v>
      </c>
      <c r="J82" s="33" t="s">
        <v>5</v>
      </c>
      <c r="K82" s="33" t="s">
        <v>484</v>
      </c>
      <c r="L82" s="33" t="s">
        <v>13</v>
      </c>
      <c r="M82" s="44" t="s">
        <v>26</v>
      </c>
      <c r="N82" s="32" t="s">
        <v>577</v>
      </c>
      <c r="O82" s="33" t="s">
        <v>18</v>
      </c>
      <c r="P82" s="33" t="s">
        <v>22</v>
      </c>
      <c r="Q82" s="33" t="s">
        <v>13</v>
      </c>
      <c r="R82" s="33" t="s">
        <v>575</v>
      </c>
      <c r="S82" s="33" t="s">
        <v>574</v>
      </c>
      <c r="T82" s="38">
        <v>2017</v>
      </c>
      <c r="U82" s="8"/>
      <c r="W82" s="8"/>
      <c r="AE82" s="8"/>
    </row>
    <row r="83" spans="1:31" ht="14" customHeight="1">
      <c r="A83" s="36">
        <v>101</v>
      </c>
      <c r="B83" s="37" t="s">
        <v>9</v>
      </c>
      <c r="C83" s="37" t="s">
        <v>9</v>
      </c>
      <c r="D83" s="33" t="s">
        <v>302</v>
      </c>
      <c r="E83" s="33" t="s">
        <v>74</v>
      </c>
      <c r="F83" s="33" t="s">
        <v>4</v>
      </c>
      <c r="G83" s="33" t="s">
        <v>2715</v>
      </c>
      <c r="H83" s="33" t="s">
        <v>580</v>
      </c>
      <c r="I83" s="33" t="s">
        <v>310</v>
      </c>
      <c r="J83" s="33" t="s">
        <v>5</v>
      </c>
      <c r="K83" s="33" t="s">
        <v>139</v>
      </c>
      <c r="L83" s="33" t="s">
        <v>13</v>
      </c>
      <c r="M83" s="33" t="s">
        <v>16</v>
      </c>
      <c r="N83" s="32" t="s">
        <v>4708</v>
      </c>
      <c r="O83" s="33" t="s">
        <v>18</v>
      </c>
      <c r="P83" s="33" t="s">
        <v>22</v>
      </c>
      <c r="Q83" s="33" t="s">
        <v>13</v>
      </c>
      <c r="R83" s="33" t="s">
        <v>579</v>
      </c>
      <c r="S83" s="33" t="s">
        <v>578</v>
      </c>
      <c r="T83" s="38">
        <v>2017</v>
      </c>
      <c r="U83" s="8"/>
      <c r="W83" s="8"/>
      <c r="AE83" s="8"/>
    </row>
    <row r="84" spans="1:31" ht="14" customHeight="1">
      <c r="A84" s="36">
        <v>102</v>
      </c>
      <c r="B84" s="37" t="s">
        <v>9</v>
      </c>
      <c r="C84" s="37" t="s">
        <v>9</v>
      </c>
      <c r="D84" s="33" t="s">
        <v>10</v>
      </c>
      <c r="E84" s="33" t="s">
        <v>74</v>
      </c>
      <c r="F84" s="33" t="s">
        <v>4</v>
      </c>
      <c r="G84" s="33" t="s">
        <v>2715</v>
      </c>
      <c r="H84" s="33" t="s">
        <v>583</v>
      </c>
      <c r="I84" s="33" t="s">
        <v>138</v>
      </c>
      <c r="J84" s="33" t="s">
        <v>5</v>
      </c>
      <c r="K84" s="33" t="s">
        <v>160</v>
      </c>
      <c r="L84" s="33" t="s">
        <v>13</v>
      </c>
      <c r="M84" s="44" t="s">
        <v>16</v>
      </c>
      <c r="N84" s="32" t="s">
        <v>4709</v>
      </c>
      <c r="O84" s="33" t="s">
        <v>18</v>
      </c>
      <c r="P84" s="33" t="s">
        <v>22</v>
      </c>
      <c r="Q84" s="33" t="s">
        <v>13</v>
      </c>
      <c r="R84" s="33" t="s">
        <v>582</v>
      </c>
      <c r="S84" s="33" t="s">
        <v>581</v>
      </c>
      <c r="T84" s="38">
        <v>2018</v>
      </c>
      <c r="U84" s="8"/>
      <c r="W84" s="8"/>
      <c r="AE84" s="8"/>
    </row>
    <row r="85" spans="1:31" ht="14" customHeight="1">
      <c r="A85" s="36">
        <v>103</v>
      </c>
      <c r="B85" s="37" t="s">
        <v>9</v>
      </c>
      <c r="C85" s="37" t="s">
        <v>9</v>
      </c>
      <c r="D85" s="33" t="s">
        <v>302</v>
      </c>
      <c r="E85" s="33" t="s">
        <v>74</v>
      </c>
      <c r="F85" s="33" t="s">
        <v>4</v>
      </c>
      <c r="G85" s="33" t="s">
        <v>2715</v>
      </c>
      <c r="H85" s="33" t="s">
        <v>586</v>
      </c>
      <c r="I85" s="33" t="s">
        <v>173</v>
      </c>
      <c r="J85" s="33" t="s">
        <v>5</v>
      </c>
      <c r="K85" s="33" t="s">
        <v>160</v>
      </c>
      <c r="L85" s="33" t="s">
        <v>13</v>
      </c>
      <c r="M85" s="33" t="s">
        <v>16</v>
      </c>
      <c r="N85" s="32" t="s">
        <v>4710</v>
      </c>
      <c r="O85" s="33" t="s">
        <v>18</v>
      </c>
      <c r="P85" s="33" t="s">
        <v>22</v>
      </c>
      <c r="Q85" s="33" t="s">
        <v>13</v>
      </c>
      <c r="R85" s="33" t="s">
        <v>585</v>
      </c>
      <c r="S85" s="33" t="s">
        <v>584</v>
      </c>
      <c r="T85" s="38">
        <v>2015</v>
      </c>
      <c r="U85" s="8"/>
      <c r="W85" s="8"/>
      <c r="AE85" s="8"/>
    </row>
    <row r="86" spans="1:31" ht="14" customHeight="1">
      <c r="A86" s="45">
        <v>105</v>
      </c>
      <c r="B86" s="46" t="s">
        <v>9</v>
      </c>
      <c r="C86" s="46" t="s">
        <v>9</v>
      </c>
      <c r="D86" s="33" t="s">
        <v>129</v>
      </c>
      <c r="E86" s="44" t="s">
        <v>74</v>
      </c>
      <c r="F86" s="33" t="s">
        <v>4</v>
      </c>
      <c r="G86" s="44" t="s">
        <v>2716</v>
      </c>
      <c r="H86" s="44" t="s">
        <v>314</v>
      </c>
      <c r="I86" s="44" t="s">
        <v>173</v>
      </c>
      <c r="J86" s="44" t="s">
        <v>13</v>
      </c>
      <c r="K86" s="33" t="s">
        <v>13</v>
      </c>
      <c r="L86" s="44" t="s">
        <v>13</v>
      </c>
      <c r="M86" s="44" t="s">
        <v>16</v>
      </c>
      <c r="N86" s="34" t="s">
        <v>315</v>
      </c>
      <c r="O86" s="44" t="s">
        <v>17</v>
      </c>
      <c r="P86" s="44" t="s">
        <v>13</v>
      </c>
      <c r="Q86" s="44" t="s">
        <v>13</v>
      </c>
      <c r="R86" s="44" t="s">
        <v>313</v>
      </c>
      <c r="S86" s="44" t="s">
        <v>312</v>
      </c>
      <c r="T86" s="47">
        <v>2017</v>
      </c>
      <c r="U86" s="8"/>
      <c r="W86" s="8"/>
      <c r="AE86" s="8"/>
    </row>
    <row r="87" spans="1:31" ht="14" customHeight="1">
      <c r="A87" s="45">
        <v>106</v>
      </c>
      <c r="B87" s="46" t="s">
        <v>9</v>
      </c>
      <c r="C87" s="46" t="s">
        <v>9</v>
      </c>
      <c r="D87" s="33" t="s">
        <v>10</v>
      </c>
      <c r="E87" s="44" t="s">
        <v>74</v>
      </c>
      <c r="F87" s="33" t="s">
        <v>2293</v>
      </c>
      <c r="G87" s="44" t="s">
        <v>2715</v>
      </c>
      <c r="H87" s="44" t="s">
        <v>555</v>
      </c>
      <c r="I87" s="44" t="s">
        <v>138</v>
      </c>
      <c r="J87" s="44" t="s">
        <v>5</v>
      </c>
      <c r="K87" s="44" t="s">
        <v>139</v>
      </c>
      <c r="L87" s="44" t="s">
        <v>81</v>
      </c>
      <c r="M87" s="44" t="s">
        <v>16</v>
      </c>
      <c r="N87" s="34" t="s">
        <v>2317</v>
      </c>
      <c r="O87" s="44" t="s">
        <v>18</v>
      </c>
      <c r="P87" s="44" t="s">
        <v>32</v>
      </c>
      <c r="Q87" s="44" t="s">
        <v>5109</v>
      </c>
      <c r="R87" s="44" t="s">
        <v>2316</v>
      </c>
      <c r="S87" s="44" t="s">
        <v>2315</v>
      </c>
      <c r="T87" s="47">
        <v>2014</v>
      </c>
      <c r="U87" s="8"/>
      <c r="W87" s="8"/>
      <c r="AE87" s="8"/>
    </row>
    <row r="88" spans="1:31" ht="14" customHeight="1">
      <c r="A88" s="36">
        <v>107</v>
      </c>
      <c r="B88" s="37" t="s">
        <v>9</v>
      </c>
      <c r="C88" s="37" t="s">
        <v>9</v>
      </c>
      <c r="D88" s="33" t="s">
        <v>10</v>
      </c>
      <c r="E88" s="33" t="s">
        <v>74</v>
      </c>
      <c r="F88" s="33" t="s">
        <v>4</v>
      </c>
      <c r="G88" s="33" t="s">
        <v>2715</v>
      </c>
      <c r="H88" s="33" t="s">
        <v>555</v>
      </c>
      <c r="I88" s="33" t="s">
        <v>138</v>
      </c>
      <c r="J88" s="33" t="s">
        <v>5</v>
      </c>
      <c r="K88" s="33" t="s">
        <v>139</v>
      </c>
      <c r="L88" s="33" t="s">
        <v>13</v>
      </c>
      <c r="M88" s="33" t="s">
        <v>26</v>
      </c>
      <c r="N88" s="32" t="s">
        <v>4711</v>
      </c>
      <c r="O88" s="33" t="s">
        <v>18</v>
      </c>
      <c r="P88" s="33" t="s">
        <v>13</v>
      </c>
      <c r="Q88" s="33" t="s">
        <v>13</v>
      </c>
      <c r="R88" s="33" t="s">
        <v>588</v>
      </c>
      <c r="S88" s="33" t="s">
        <v>587</v>
      </c>
      <c r="T88" s="38">
        <v>2015</v>
      </c>
      <c r="U88" s="8"/>
      <c r="W88" s="8"/>
      <c r="AE88" s="8"/>
    </row>
    <row r="89" spans="1:31" ht="14" customHeight="1">
      <c r="A89" s="36">
        <v>110</v>
      </c>
      <c r="B89" s="37" t="s">
        <v>9</v>
      </c>
      <c r="C89" s="37" t="s">
        <v>9</v>
      </c>
      <c r="D89" s="33" t="s">
        <v>10</v>
      </c>
      <c r="E89" s="33" t="s">
        <v>74</v>
      </c>
      <c r="F89" s="33" t="s">
        <v>4</v>
      </c>
      <c r="G89" s="33" t="s">
        <v>2715</v>
      </c>
      <c r="H89" s="33" t="s">
        <v>447</v>
      </c>
      <c r="I89" s="33" t="s">
        <v>138</v>
      </c>
      <c r="J89" s="33" t="s">
        <v>167</v>
      </c>
      <c r="K89" s="33" t="s">
        <v>13</v>
      </c>
      <c r="L89" s="33" t="s">
        <v>13</v>
      </c>
      <c r="M89" s="42" t="s">
        <v>111</v>
      </c>
      <c r="N89" s="32" t="s">
        <v>720</v>
      </c>
      <c r="O89" s="33" t="s">
        <v>17</v>
      </c>
      <c r="P89" s="33" t="s">
        <v>13</v>
      </c>
      <c r="Q89" s="33" t="s">
        <v>5110</v>
      </c>
      <c r="R89" s="33" t="s">
        <v>590</v>
      </c>
      <c r="S89" s="33" t="s">
        <v>589</v>
      </c>
      <c r="T89" s="38">
        <v>2017</v>
      </c>
      <c r="U89" s="8"/>
      <c r="W89" s="8"/>
      <c r="AE89" s="8"/>
    </row>
    <row r="90" spans="1:31" ht="14" customHeight="1">
      <c r="A90" s="36">
        <v>112</v>
      </c>
      <c r="B90" s="37" t="s">
        <v>9</v>
      </c>
      <c r="C90" s="37" t="s">
        <v>9</v>
      </c>
      <c r="D90" s="33" t="s">
        <v>10</v>
      </c>
      <c r="E90" s="33" t="s">
        <v>74</v>
      </c>
      <c r="F90" s="33" t="s">
        <v>4</v>
      </c>
      <c r="G90" s="33" t="s">
        <v>2715</v>
      </c>
      <c r="H90" s="33" t="s">
        <v>73</v>
      </c>
      <c r="I90" s="33" t="s">
        <v>138</v>
      </c>
      <c r="J90" s="33" t="s">
        <v>5</v>
      </c>
      <c r="K90" s="33" t="s">
        <v>160</v>
      </c>
      <c r="L90" s="33" t="s">
        <v>13</v>
      </c>
      <c r="M90" s="44" t="s">
        <v>26</v>
      </c>
      <c r="N90" s="32" t="s">
        <v>593</v>
      </c>
      <c r="O90" s="33" t="s">
        <v>18</v>
      </c>
      <c r="P90" s="33" t="s">
        <v>22</v>
      </c>
      <c r="Q90" s="33" t="s">
        <v>5109</v>
      </c>
      <c r="R90" s="33" t="s">
        <v>592</v>
      </c>
      <c r="S90" s="33" t="s">
        <v>591</v>
      </c>
      <c r="T90" s="38">
        <v>2016</v>
      </c>
      <c r="U90" s="8"/>
      <c r="W90" s="8"/>
      <c r="AE90" s="8"/>
    </row>
    <row r="91" spans="1:31" ht="14" customHeight="1">
      <c r="A91" s="36">
        <v>113</v>
      </c>
      <c r="B91" s="37" t="s">
        <v>9</v>
      </c>
      <c r="C91" s="37" t="s">
        <v>9</v>
      </c>
      <c r="D91" s="33" t="s">
        <v>10</v>
      </c>
      <c r="E91" s="33" t="s">
        <v>74</v>
      </c>
      <c r="F91" s="33" t="s">
        <v>4</v>
      </c>
      <c r="G91" s="33" t="s">
        <v>2715</v>
      </c>
      <c r="H91" s="33" t="s">
        <v>596</v>
      </c>
      <c r="I91" s="33" t="s">
        <v>138</v>
      </c>
      <c r="J91" s="33" t="s">
        <v>5</v>
      </c>
      <c r="K91" s="33" t="s">
        <v>139</v>
      </c>
      <c r="L91" s="33" t="s">
        <v>13</v>
      </c>
      <c r="M91" s="42" t="s">
        <v>111</v>
      </c>
      <c r="N91" s="32" t="s">
        <v>4712</v>
      </c>
      <c r="O91" s="33" t="s">
        <v>18</v>
      </c>
      <c r="P91" s="33" t="s">
        <v>22</v>
      </c>
      <c r="Q91" s="33" t="s">
        <v>5109</v>
      </c>
      <c r="R91" s="33" t="s">
        <v>595</v>
      </c>
      <c r="S91" s="33" t="s">
        <v>594</v>
      </c>
      <c r="T91" s="38">
        <v>2015</v>
      </c>
      <c r="U91" s="8"/>
      <c r="W91" s="8"/>
      <c r="AE91" s="8"/>
    </row>
    <row r="92" spans="1:31" ht="14" customHeight="1">
      <c r="A92" s="45">
        <v>114</v>
      </c>
      <c r="B92" s="46" t="s">
        <v>9</v>
      </c>
      <c r="C92" s="46" t="s">
        <v>9</v>
      </c>
      <c r="D92" s="33" t="s">
        <v>10</v>
      </c>
      <c r="E92" s="44" t="s">
        <v>74</v>
      </c>
      <c r="F92" s="33" t="s">
        <v>4</v>
      </c>
      <c r="G92" s="44" t="s">
        <v>2716</v>
      </c>
      <c r="H92" s="44" t="s">
        <v>318</v>
      </c>
      <c r="I92" s="44" t="s">
        <v>138</v>
      </c>
      <c r="J92" s="44" t="s">
        <v>5</v>
      </c>
      <c r="K92" s="44" t="s">
        <v>139</v>
      </c>
      <c r="L92" s="44" t="s">
        <v>13</v>
      </c>
      <c r="M92" s="44" t="s">
        <v>16</v>
      </c>
      <c r="N92" s="34" t="s">
        <v>4713</v>
      </c>
      <c r="O92" s="44" t="s">
        <v>18</v>
      </c>
      <c r="P92" s="44" t="s">
        <v>22</v>
      </c>
      <c r="Q92" s="44" t="s">
        <v>5110</v>
      </c>
      <c r="R92" s="44" t="s">
        <v>317</v>
      </c>
      <c r="S92" s="44" t="s">
        <v>316</v>
      </c>
      <c r="T92" s="47">
        <v>2016</v>
      </c>
      <c r="U92" s="8"/>
      <c r="W92" s="8"/>
      <c r="AE92" s="8"/>
    </row>
    <row r="93" spans="1:31" ht="14" customHeight="1">
      <c r="A93" s="45">
        <v>115</v>
      </c>
      <c r="B93" s="46" t="s">
        <v>9</v>
      </c>
      <c r="C93" s="46" t="s">
        <v>9</v>
      </c>
      <c r="D93" s="33" t="s">
        <v>302</v>
      </c>
      <c r="E93" s="44" t="s">
        <v>74</v>
      </c>
      <c r="F93" s="33" t="s">
        <v>4</v>
      </c>
      <c r="G93" s="33" t="s">
        <v>2715</v>
      </c>
      <c r="H93" s="44" t="s">
        <v>368</v>
      </c>
      <c r="I93" s="44" t="s">
        <v>138</v>
      </c>
      <c r="J93" s="44" t="s">
        <v>167</v>
      </c>
      <c r="K93" s="44" t="s">
        <v>13</v>
      </c>
      <c r="L93" s="44" t="s">
        <v>13</v>
      </c>
      <c r="M93" s="44" t="s">
        <v>161</v>
      </c>
      <c r="N93" s="34" t="s">
        <v>4714</v>
      </c>
      <c r="O93" s="44" t="s">
        <v>5107</v>
      </c>
      <c r="P93" s="44" t="s">
        <v>22</v>
      </c>
      <c r="Q93" s="44" t="s">
        <v>5110</v>
      </c>
      <c r="R93" s="44" t="s">
        <v>598</v>
      </c>
      <c r="S93" s="44" t="s">
        <v>597</v>
      </c>
      <c r="T93" s="47">
        <v>2014</v>
      </c>
      <c r="U93" s="8"/>
      <c r="W93" s="8"/>
      <c r="AE93" s="8"/>
    </row>
    <row r="94" spans="1:31" ht="14" customHeight="1">
      <c r="A94" s="36">
        <v>117</v>
      </c>
      <c r="B94" s="37" t="s">
        <v>9</v>
      </c>
      <c r="C94" s="37" t="s">
        <v>9</v>
      </c>
      <c r="D94" s="33" t="s">
        <v>10</v>
      </c>
      <c r="E94" s="33" t="s">
        <v>74</v>
      </c>
      <c r="F94" s="33" t="s">
        <v>4</v>
      </c>
      <c r="G94" s="33" t="s">
        <v>2715</v>
      </c>
      <c r="H94" s="33" t="s">
        <v>601</v>
      </c>
      <c r="I94" s="33" t="s">
        <v>138</v>
      </c>
      <c r="J94" s="33" t="s">
        <v>5</v>
      </c>
      <c r="K94" s="33" t="s">
        <v>139</v>
      </c>
      <c r="L94" s="33" t="s">
        <v>13</v>
      </c>
      <c r="M94" s="33" t="s">
        <v>16</v>
      </c>
      <c r="N94" s="32" t="s">
        <v>602</v>
      </c>
      <c r="O94" s="33" t="s">
        <v>18</v>
      </c>
      <c r="P94" s="33" t="s">
        <v>22</v>
      </c>
      <c r="Q94" s="33" t="s">
        <v>5110</v>
      </c>
      <c r="R94" s="33" t="s">
        <v>600</v>
      </c>
      <c r="S94" s="33" t="s">
        <v>599</v>
      </c>
      <c r="T94" s="38">
        <v>2015</v>
      </c>
      <c r="U94" s="8"/>
      <c r="W94" s="8"/>
      <c r="AE94" s="8"/>
    </row>
    <row r="95" spans="1:31" ht="14" customHeight="1">
      <c r="A95" s="36">
        <v>118</v>
      </c>
      <c r="B95" s="37" t="s">
        <v>9</v>
      </c>
      <c r="C95" s="37" t="s">
        <v>9</v>
      </c>
      <c r="D95" s="33" t="s">
        <v>10</v>
      </c>
      <c r="E95" s="33" t="s">
        <v>74</v>
      </c>
      <c r="F95" s="33" t="s">
        <v>4</v>
      </c>
      <c r="G95" s="33" t="s">
        <v>2715</v>
      </c>
      <c r="H95" s="33" t="s">
        <v>605</v>
      </c>
      <c r="I95" s="33" t="s">
        <v>138</v>
      </c>
      <c r="J95" s="33" t="s">
        <v>5</v>
      </c>
      <c r="K95" s="33" t="s">
        <v>139</v>
      </c>
      <c r="L95" s="33" t="s">
        <v>13</v>
      </c>
      <c r="M95" s="33" t="s">
        <v>16</v>
      </c>
      <c r="N95" s="32" t="s">
        <v>4715</v>
      </c>
      <c r="O95" s="33" t="s">
        <v>18</v>
      </c>
      <c r="P95" s="33" t="s">
        <v>22</v>
      </c>
      <c r="Q95" s="33" t="s">
        <v>5110</v>
      </c>
      <c r="R95" s="33" t="s">
        <v>604</v>
      </c>
      <c r="S95" s="33" t="s">
        <v>603</v>
      </c>
      <c r="T95" s="38">
        <v>2017</v>
      </c>
      <c r="U95" s="8"/>
      <c r="W95" s="8"/>
      <c r="AE95" s="8"/>
    </row>
    <row r="96" spans="1:31" ht="14" customHeight="1">
      <c r="A96" s="45">
        <v>119</v>
      </c>
      <c r="B96" s="46" t="s">
        <v>9</v>
      </c>
      <c r="C96" s="46" t="s">
        <v>200</v>
      </c>
      <c r="D96" s="49" t="s">
        <v>201</v>
      </c>
      <c r="E96" s="44" t="s">
        <v>74</v>
      </c>
      <c r="F96" s="33" t="s">
        <v>4</v>
      </c>
      <c r="G96" s="44" t="s">
        <v>193</v>
      </c>
      <c r="H96" s="50" t="s">
        <v>5115</v>
      </c>
      <c r="I96" s="44" t="s">
        <v>138</v>
      </c>
      <c r="J96" s="44" t="s">
        <v>5</v>
      </c>
      <c r="K96" s="33" t="s">
        <v>139</v>
      </c>
      <c r="L96" s="44" t="s">
        <v>13</v>
      </c>
      <c r="M96" s="44" t="s">
        <v>194</v>
      </c>
      <c r="N96" s="34" t="s">
        <v>204</v>
      </c>
      <c r="O96" s="44" t="s">
        <v>18</v>
      </c>
      <c r="P96" s="44" t="s">
        <v>22</v>
      </c>
      <c r="Q96" s="44" t="s">
        <v>5109</v>
      </c>
      <c r="R96" s="44" t="s">
        <v>203</v>
      </c>
      <c r="S96" s="44" t="s">
        <v>202</v>
      </c>
      <c r="T96" s="47">
        <v>2014</v>
      </c>
      <c r="U96" s="8"/>
      <c r="W96" s="8"/>
      <c r="AE96" s="8"/>
    </row>
    <row r="97" spans="1:31" ht="14" customHeight="1">
      <c r="A97" s="36">
        <v>120</v>
      </c>
      <c r="B97" s="37" t="s">
        <v>9</v>
      </c>
      <c r="C97" s="37" t="s">
        <v>9</v>
      </c>
      <c r="D97" s="33" t="s">
        <v>10</v>
      </c>
      <c r="E97" s="33" t="s">
        <v>74</v>
      </c>
      <c r="F97" s="33" t="s">
        <v>4</v>
      </c>
      <c r="G97" s="33" t="s">
        <v>2715</v>
      </c>
      <c r="H97" s="33" t="s">
        <v>608</v>
      </c>
      <c r="I97" s="33" t="s">
        <v>138</v>
      </c>
      <c r="J97" s="33" t="s">
        <v>5</v>
      </c>
      <c r="K97" s="33" t="s">
        <v>139</v>
      </c>
      <c r="L97" s="33" t="s">
        <v>13</v>
      </c>
      <c r="M97" s="44" t="s">
        <v>149</v>
      </c>
      <c r="N97" s="32" t="s">
        <v>609</v>
      </c>
      <c r="O97" s="33" t="s">
        <v>18</v>
      </c>
      <c r="P97" s="33" t="s">
        <v>22</v>
      </c>
      <c r="Q97" s="33" t="s">
        <v>13</v>
      </c>
      <c r="R97" s="33" t="s">
        <v>607</v>
      </c>
      <c r="S97" s="33" t="s">
        <v>606</v>
      </c>
      <c r="T97" s="38">
        <v>2018</v>
      </c>
      <c r="U97" s="8"/>
      <c r="W97" s="8"/>
      <c r="AE97" s="8"/>
    </row>
    <row r="98" spans="1:31" ht="14" customHeight="1">
      <c r="A98" s="36">
        <v>121</v>
      </c>
      <c r="B98" s="37" t="s">
        <v>9</v>
      </c>
      <c r="C98" s="37" t="s">
        <v>9</v>
      </c>
      <c r="D98" s="33" t="s">
        <v>10</v>
      </c>
      <c r="E98" s="33" t="s">
        <v>74</v>
      </c>
      <c r="F98" s="33" t="s">
        <v>4</v>
      </c>
      <c r="G98" s="33" t="s">
        <v>2715</v>
      </c>
      <c r="H98" s="33" t="s">
        <v>73</v>
      </c>
      <c r="I98" s="33" t="s">
        <v>138</v>
      </c>
      <c r="J98" s="33" t="s">
        <v>148</v>
      </c>
      <c r="K98" s="33" t="s">
        <v>139</v>
      </c>
      <c r="L98" s="33" t="s">
        <v>13</v>
      </c>
      <c r="M98" s="48" t="s">
        <v>111</v>
      </c>
      <c r="N98" s="32" t="s">
        <v>162</v>
      </c>
      <c r="O98" s="33" t="s">
        <v>18</v>
      </c>
      <c r="P98" s="33" t="s">
        <v>22</v>
      </c>
      <c r="Q98" s="33" t="s">
        <v>5110</v>
      </c>
      <c r="R98" s="33" t="s">
        <v>611</v>
      </c>
      <c r="S98" s="33" t="s">
        <v>610</v>
      </c>
      <c r="T98" s="38">
        <v>2018</v>
      </c>
      <c r="U98" s="8"/>
      <c r="W98" s="8"/>
      <c r="AE98" s="8"/>
    </row>
    <row r="99" spans="1:31" ht="14" customHeight="1">
      <c r="A99" s="36">
        <v>122</v>
      </c>
      <c r="B99" s="37" t="s">
        <v>9</v>
      </c>
      <c r="C99" s="37" t="s">
        <v>9</v>
      </c>
      <c r="D99" s="33" t="s">
        <v>10</v>
      </c>
      <c r="E99" s="33" t="s">
        <v>74</v>
      </c>
      <c r="F99" s="33" t="s">
        <v>4</v>
      </c>
      <c r="G99" s="33" t="s">
        <v>2715</v>
      </c>
      <c r="H99" s="33" t="s">
        <v>394</v>
      </c>
      <c r="I99" s="33" t="s">
        <v>138</v>
      </c>
      <c r="J99" s="33" t="s">
        <v>167</v>
      </c>
      <c r="K99" s="33" t="s">
        <v>13</v>
      </c>
      <c r="L99" s="33" t="s">
        <v>13</v>
      </c>
      <c r="M99" s="33" t="s">
        <v>149</v>
      </c>
      <c r="N99" s="32" t="s">
        <v>614</v>
      </c>
      <c r="O99" s="33" t="s">
        <v>18</v>
      </c>
      <c r="P99" s="33" t="s">
        <v>22</v>
      </c>
      <c r="Q99" s="33" t="s">
        <v>5110</v>
      </c>
      <c r="R99" s="33" t="s">
        <v>613</v>
      </c>
      <c r="S99" s="33" t="s">
        <v>612</v>
      </c>
      <c r="T99" s="38">
        <v>2017</v>
      </c>
      <c r="U99" s="8"/>
      <c r="W99" s="8"/>
      <c r="AE99" s="8"/>
    </row>
    <row r="100" spans="1:31" ht="14" customHeight="1">
      <c r="A100" s="45">
        <v>123</v>
      </c>
      <c r="B100" s="46" t="s">
        <v>9</v>
      </c>
      <c r="C100" s="46" t="s">
        <v>9</v>
      </c>
      <c r="D100" s="33" t="s">
        <v>10</v>
      </c>
      <c r="E100" s="44" t="s">
        <v>74</v>
      </c>
      <c r="F100" s="33" t="s">
        <v>4</v>
      </c>
      <c r="G100" s="44" t="s">
        <v>2715</v>
      </c>
      <c r="H100" s="44" t="s">
        <v>555</v>
      </c>
      <c r="I100" s="44" t="s">
        <v>138</v>
      </c>
      <c r="J100" s="44" t="s">
        <v>5</v>
      </c>
      <c r="K100" s="33" t="s">
        <v>139</v>
      </c>
      <c r="L100" s="44" t="s">
        <v>13</v>
      </c>
      <c r="M100" s="44" t="s">
        <v>16</v>
      </c>
      <c r="N100" s="34" t="s">
        <v>617</v>
      </c>
      <c r="O100" s="44" t="s">
        <v>18</v>
      </c>
      <c r="P100" s="44" t="s">
        <v>22</v>
      </c>
      <c r="Q100" s="44" t="s">
        <v>5110</v>
      </c>
      <c r="R100" s="44" t="s">
        <v>616</v>
      </c>
      <c r="S100" s="44" t="s">
        <v>615</v>
      </c>
      <c r="T100" s="47">
        <v>2015</v>
      </c>
      <c r="U100" s="8"/>
      <c r="W100" s="8"/>
      <c r="AE100" s="8"/>
    </row>
    <row r="101" spans="1:31" ht="14" customHeight="1">
      <c r="A101" s="36">
        <v>124</v>
      </c>
      <c r="B101" s="37" t="s">
        <v>9</v>
      </c>
      <c r="C101" s="37" t="s">
        <v>9</v>
      </c>
      <c r="D101" s="33" t="s">
        <v>10</v>
      </c>
      <c r="E101" s="33" t="s">
        <v>14</v>
      </c>
      <c r="F101" s="33" t="s">
        <v>15</v>
      </c>
      <c r="G101" s="33" t="s">
        <v>13</v>
      </c>
      <c r="H101" s="33" t="s">
        <v>13</v>
      </c>
      <c r="I101" s="33" t="s">
        <v>13</v>
      </c>
      <c r="J101" s="33" t="s">
        <v>13</v>
      </c>
      <c r="K101" s="33" t="s">
        <v>13</v>
      </c>
      <c r="L101" s="33" t="s">
        <v>13</v>
      </c>
      <c r="M101" s="44" t="s">
        <v>16</v>
      </c>
      <c r="N101" s="32" t="s">
        <v>4716</v>
      </c>
      <c r="O101" s="33" t="s">
        <v>17</v>
      </c>
      <c r="P101" s="33" t="s">
        <v>13</v>
      </c>
      <c r="Q101" s="33" t="s">
        <v>13</v>
      </c>
      <c r="R101" s="33" t="s">
        <v>12</v>
      </c>
      <c r="S101" s="33" t="s">
        <v>11</v>
      </c>
      <c r="T101" s="38">
        <v>2016</v>
      </c>
      <c r="U101" s="8"/>
      <c r="W101" s="8"/>
      <c r="AE101" s="8"/>
    </row>
    <row r="102" spans="1:31" ht="14" customHeight="1">
      <c r="A102" s="36">
        <v>125</v>
      </c>
      <c r="B102" s="37" t="s">
        <v>9</v>
      </c>
      <c r="C102" s="37" t="s">
        <v>9</v>
      </c>
      <c r="D102" s="33" t="s">
        <v>77</v>
      </c>
      <c r="E102" s="33" t="s">
        <v>74</v>
      </c>
      <c r="F102" s="33" t="s">
        <v>4</v>
      </c>
      <c r="G102" s="33" t="s">
        <v>2715</v>
      </c>
      <c r="H102" s="33" t="s">
        <v>137</v>
      </c>
      <c r="I102" s="33" t="s">
        <v>212</v>
      </c>
      <c r="J102" s="33" t="s">
        <v>5</v>
      </c>
      <c r="K102" s="33" t="s">
        <v>139</v>
      </c>
      <c r="L102" s="33" t="s">
        <v>13</v>
      </c>
      <c r="M102" s="44" t="s">
        <v>16</v>
      </c>
      <c r="N102" s="32" t="s">
        <v>620</v>
      </c>
      <c r="O102" s="33" t="s">
        <v>18</v>
      </c>
      <c r="P102" s="33" t="s">
        <v>13</v>
      </c>
      <c r="Q102" s="33" t="s">
        <v>13</v>
      </c>
      <c r="R102" s="33" t="s">
        <v>619</v>
      </c>
      <c r="S102" s="33" t="s">
        <v>618</v>
      </c>
      <c r="T102" s="38">
        <v>2016</v>
      </c>
      <c r="U102" s="8"/>
      <c r="W102" s="8"/>
      <c r="AE102" s="8"/>
    </row>
    <row r="103" spans="1:31" ht="14" customHeight="1">
      <c r="A103" s="36">
        <v>126</v>
      </c>
      <c r="B103" s="37" t="s">
        <v>9</v>
      </c>
      <c r="C103" s="37" t="s">
        <v>9</v>
      </c>
      <c r="D103" s="33" t="s">
        <v>302</v>
      </c>
      <c r="E103" s="33" t="s">
        <v>74</v>
      </c>
      <c r="F103" s="33" t="s">
        <v>4</v>
      </c>
      <c r="G103" s="33" t="s">
        <v>2715</v>
      </c>
      <c r="H103" s="33" t="s">
        <v>368</v>
      </c>
      <c r="I103" s="33" t="s">
        <v>212</v>
      </c>
      <c r="J103" s="33" t="s">
        <v>5</v>
      </c>
      <c r="K103" s="33" t="s">
        <v>160</v>
      </c>
      <c r="L103" s="33" t="s">
        <v>13</v>
      </c>
      <c r="M103" s="33" t="s">
        <v>16</v>
      </c>
      <c r="N103" s="32" t="s">
        <v>623</v>
      </c>
      <c r="O103" s="33" t="s">
        <v>18</v>
      </c>
      <c r="P103" s="33" t="s">
        <v>22</v>
      </c>
      <c r="Q103" s="33" t="s">
        <v>5109</v>
      </c>
      <c r="R103" s="33" t="s">
        <v>622</v>
      </c>
      <c r="S103" s="33" t="s">
        <v>621</v>
      </c>
      <c r="T103" s="38">
        <v>2017</v>
      </c>
      <c r="U103" s="8"/>
      <c r="W103" s="8"/>
      <c r="AE103" s="8"/>
    </row>
    <row r="104" spans="1:31" ht="14" customHeight="1">
      <c r="A104" s="36">
        <v>127</v>
      </c>
      <c r="B104" s="37" t="s">
        <v>9</v>
      </c>
      <c r="C104" s="37" t="s">
        <v>9</v>
      </c>
      <c r="D104" s="33" t="s">
        <v>10</v>
      </c>
      <c r="E104" s="33" t="s">
        <v>74</v>
      </c>
      <c r="F104" s="33" t="s">
        <v>4</v>
      </c>
      <c r="G104" s="33" t="s">
        <v>2715</v>
      </c>
      <c r="H104" s="33" t="s">
        <v>555</v>
      </c>
      <c r="I104" s="33" t="s">
        <v>138</v>
      </c>
      <c r="J104" s="33" t="s">
        <v>5</v>
      </c>
      <c r="K104" s="33" t="s">
        <v>190</v>
      </c>
      <c r="L104" s="33" t="s">
        <v>13</v>
      </c>
      <c r="M104" s="33" t="s">
        <v>26</v>
      </c>
      <c r="N104" s="32" t="s">
        <v>4717</v>
      </c>
      <c r="O104" s="33" t="s">
        <v>17</v>
      </c>
      <c r="P104" s="33" t="s">
        <v>22</v>
      </c>
      <c r="Q104" s="33" t="s">
        <v>13</v>
      </c>
      <c r="R104" s="33" t="s">
        <v>625</v>
      </c>
      <c r="S104" s="33" t="s">
        <v>624</v>
      </c>
      <c r="T104" s="38">
        <v>2018</v>
      </c>
      <c r="U104" s="8"/>
      <c r="W104" s="8"/>
      <c r="AE104" s="8"/>
    </row>
    <row r="105" spans="1:31" ht="14" customHeight="1">
      <c r="A105" s="36">
        <v>129</v>
      </c>
      <c r="B105" s="37" t="s">
        <v>9</v>
      </c>
      <c r="C105" s="37" t="s">
        <v>9</v>
      </c>
      <c r="D105" s="33" t="s">
        <v>10</v>
      </c>
      <c r="E105" s="33" t="s">
        <v>74</v>
      </c>
      <c r="F105" s="33" t="s">
        <v>4</v>
      </c>
      <c r="G105" s="33" t="s">
        <v>2715</v>
      </c>
      <c r="H105" s="33" t="s">
        <v>628</v>
      </c>
      <c r="I105" s="33" t="s">
        <v>138</v>
      </c>
      <c r="J105" s="33" t="s">
        <v>148</v>
      </c>
      <c r="K105" s="33" t="s">
        <v>139</v>
      </c>
      <c r="L105" s="33" t="s">
        <v>13</v>
      </c>
      <c r="M105" s="44" t="s">
        <v>16</v>
      </c>
      <c r="N105" s="32" t="s">
        <v>4718</v>
      </c>
      <c r="O105" s="33" t="s">
        <v>18</v>
      </c>
      <c r="P105" s="33" t="s">
        <v>22</v>
      </c>
      <c r="Q105" s="33" t="s">
        <v>5109</v>
      </c>
      <c r="R105" s="33" t="s">
        <v>627</v>
      </c>
      <c r="S105" s="33" t="s">
        <v>626</v>
      </c>
      <c r="T105" s="38">
        <v>2018</v>
      </c>
      <c r="U105" s="8"/>
      <c r="W105" s="8"/>
      <c r="AE105" s="8"/>
    </row>
    <row r="106" spans="1:31" ht="14" customHeight="1">
      <c r="A106" s="36">
        <v>130</v>
      </c>
      <c r="B106" s="37" t="s">
        <v>9</v>
      </c>
      <c r="C106" s="37" t="s">
        <v>629</v>
      </c>
      <c r="D106" s="33" t="s">
        <v>33</v>
      </c>
      <c r="E106" s="33" t="s">
        <v>74</v>
      </c>
      <c r="F106" s="33" t="s">
        <v>4</v>
      </c>
      <c r="G106" s="33" t="s">
        <v>2715</v>
      </c>
      <c r="H106" s="33" t="s">
        <v>333</v>
      </c>
      <c r="I106" s="33" t="s">
        <v>138</v>
      </c>
      <c r="J106" s="33" t="s">
        <v>148</v>
      </c>
      <c r="K106" s="33" t="s">
        <v>139</v>
      </c>
      <c r="L106" s="33" t="s">
        <v>13</v>
      </c>
      <c r="M106" s="48" t="s">
        <v>111</v>
      </c>
      <c r="N106" s="32" t="s">
        <v>4719</v>
      </c>
      <c r="O106" s="33" t="s">
        <v>18</v>
      </c>
      <c r="P106" s="33" t="s">
        <v>22</v>
      </c>
      <c r="Q106" s="33" t="s">
        <v>5109</v>
      </c>
      <c r="R106" s="33" t="s">
        <v>631</v>
      </c>
      <c r="S106" s="33" t="s">
        <v>630</v>
      </c>
      <c r="T106" s="38">
        <v>2017</v>
      </c>
      <c r="U106" s="8"/>
      <c r="W106" s="8"/>
      <c r="AE106" s="8"/>
    </row>
    <row r="107" spans="1:31" ht="14" customHeight="1">
      <c r="A107" s="36">
        <v>131</v>
      </c>
      <c r="B107" s="37" t="s">
        <v>9</v>
      </c>
      <c r="C107" s="37" t="s">
        <v>9</v>
      </c>
      <c r="D107" s="33" t="s">
        <v>302</v>
      </c>
      <c r="E107" s="33" t="s">
        <v>74</v>
      </c>
      <c r="F107" s="33" t="s">
        <v>4</v>
      </c>
      <c r="G107" s="33" t="s">
        <v>2715</v>
      </c>
      <c r="H107" s="33" t="s">
        <v>634</v>
      </c>
      <c r="I107" s="33" t="s">
        <v>138</v>
      </c>
      <c r="J107" s="33" t="s">
        <v>148</v>
      </c>
      <c r="K107" s="33" t="s">
        <v>139</v>
      </c>
      <c r="L107" s="33" t="s">
        <v>13</v>
      </c>
      <c r="M107" s="48" t="s">
        <v>111</v>
      </c>
      <c r="N107" s="32" t="s">
        <v>4720</v>
      </c>
      <c r="O107" s="33" t="s">
        <v>18</v>
      </c>
      <c r="P107" s="33" t="s">
        <v>22</v>
      </c>
      <c r="Q107" s="33" t="s">
        <v>5110</v>
      </c>
      <c r="R107" s="33" t="s">
        <v>633</v>
      </c>
      <c r="S107" s="33" t="s">
        <v>632</v>
      </c>
      <c r="T107" s="38">
        <v>2017</v>
      </c>
      <c r="U107" s="8"/>
      <c r="W107" s="8"/>
      <c r="AE107" s="8"/>
    </row>
    <row r="108" spans="1:31" ht="14" customHeight="1">
      <c r="A108" s="36">
        <v>132</v>
      </c>
      <c r="B108" s="37" t="s">
        <v>9</v>
      </c>
      <c r="C108" s="37" t="s">
        <v>9</v>
      </c>
      <c r="D108" s="33" t="s">
        <v>10</v>
      </c>
      <c r="E108" s="33" t="s">
        <v>74</v>
      </c>
      <c r="F108" s="33" t="s">
        <v>4</v>
      </c>
      <c r="G108" s="33" t="s">
        <v>2715</v>
      </c>
      <c r="H108" s="33" t="s">
        <v>368</v>
      </c>
      <c r="I108" s="33" t="s">
        <v>138</v>
      </c>
      <c r="J108" s="33" t="s">
        <v>5</v>
      </c>
      <c r="K108" s="33" t="s">
        <v>139</v>
      </c>
      <c r="L108" s="33" t="s">
        <v>13</v>
      </c>
      <c r="M108" s="42" t="s">
        <v>111</v>
      </c>
      <c r="N108" s="32" t="s">
        <v>637</v>
      </c>
      <c r="O108" s="33" t="s">
        <v>18</v>
      </c>
      <c r="P108" s="33" t="s">
        <v>22</v>
      </c>
      <c r="Q108" s="33" t="s">
        <v>5109</v>
      </c>
      <c r="R108" s="33" t="s">
        <v>636</v>
      </c>
      <c r="S108" s="33" t="s">
        <v>635</v>
      </c>
      <c r="T108" s="38">
        <v>2017</v>
      </c>
      <c r="U108" s="8"/>
      <c r="W108" s="8"/>
      <c r="AE108" s="8"/>
    </row>
    <row r="109" spans="1:31" ht="14" customHeight="1">
      <c r="A109" s="36">
        <v>133</v>
      </c>
      <c r="B109" s="37" t="s">
        <v>9</v>
      </c>
      <c r="C109" s="37" t="s">
        <v>9</v>
      </c>
      <c r="D109" s="33" t="s">
        <v>10</v>
      </c>
      <c r="E109" s="33" t="s">
        <v>74</v>
      </c>
      <c r="F109" s="33" t="s">
        <v>4</v>
      </c>
      <c r="G109" s="33" t="s">
        <v>2715</v>
      </c>
      <c r="H109" s="33" t="s">
        <v>416</v>
      </c>
      <c r="I109" s="33" t="s">
        <v>173</v>
      </c>
      <c r="J109" s="33" t="s">
        <v>5</v>
      </c>
      <c r="K109" s="33" t="s">
        <v>139</v>
      </c>
      <c r="L109" s="33" t="s">
        <v>13</v>
      </c>
      <c r="M109" s="44" t="s">
        <v>16</v>
      </c>
      <c r="N109" s="32" t="s">
        <v>4721</v>
      </c>
      <c r="O109" s="33" t="s">
        <v>18</v>
      </c>
      <c r="P109" s="33" t="s">
        <v>22</v>
      </c>
      <c r="Q109" s="33" t="s">
        <v>5110</v>
      </c>
      <c r="R109" s="33" t="s">
        <v>639</v>
      </c>
      <c r="S109" s="33" t="s">
        <v>638</v>
      </c>
      <c r="T109" s="38">
        <v>2018</v>
      </c>
      <c r="U109" s="8"/>
      <c r="W109" s="8"/>
      <c r="AE109" s="8"/>
    </row>
    <row r="110" spans="1:31" ht="14" customHeight="1">
      <c r="A110" s="36">
        <v>134</v>
      </c>
      <c r="B110" s="37" t="s">
        <v>9</v>
      </c>
      <c r="C110" s="37" t="s">
        <v>9</v>
      </c>
      <c r="D110" s="33" t="s">
        <v>10</v>
      </c>
      <c r="E110" s="33" t="s">
        <v>74</v>
      </c>
      <c r="F110" s="33" t="s">
        <v>4</v>
      </c>
      <c r="G110" s="33" t="s">
        <v>2715</v>
      </c>
      <c r="H110" s="33" t="s">
        <v>642</v>
      </c>
      <c r="I110" s="33" t="s">
        <v>173</v>
      </c>
      <c r="J110" s="33" t="s">
        <v>5</v>
      </c>
      <c r="K110" s="33" t="s">
        <v>139</v>
      </c>
      <c r="L110" s="33" t="s">
        <v>13</v>
      </c>
      <c r="M110" s="42" t="s">
        <v>111</v>
      </c>
      <c r="N110" s="32" t="s">
        <v>162</v>
      </c>
      <c r="O110" s="33" t="s">
        <v>18</v>
      </c>
      <c r="P110" s="33" t="s">
        <v>22</v>
      </c>
      <c r="Q110" s="33" t="s">
        <v>5109</v>
      </c>
      <c r="R110" s="33" t="s">
        <v>641</v>
      </c>
      <c r="S110" s="44" t="s">
        <v>640</v>
      </c>
      <c r="T110" s="38">
        <v>2018</v>
      </c>
      <c r="U110" s="8"/>
      <c r="W110" s="8"/>
      <c r="AE110" s="8"/>
    </row>
    <row r="111" spans="1:31" ht="14" customHeight="1">
      <c r="A111" s="36">
        <v>135</v>
      </c>
      <c r="B111" s="37" t="s">
        <v>9</v>
      </c>
      <c r="C111" s="37" t="s">
        <v>9</v>
      </c>
      <c r="D111" s="33" t="s">
        <v>10</v>
      </c>
      <c r="E111" s="33" t="s">
        <v>74</v>
      </c>
      <c r="F111" s="33" t="s">
        <v>4</v>
      </c>
      <c r="G111" s="33" t="s">
        <v>2719</v>
      </c>
      <c r="H111" s="33" t="s">
        <v>368</v>
      </c>
      <c r="I111" s="33" t="s">
        <v>138</v>
      </c>
      <c r="J111" s="33" t="s">
        <v>5</v>
      </c>
      <c r="K111" s="33" t="s">
        <v>139</v>
      </c>
      <c r="L111" s="33" t="s">
        <v>13</v>
      </c>
      <c r="M111" s="42" t="s">
        <v>111</v>
      </c>
      <c r="N111" s="32" t="s">
        <v>645</v>
      </c>
      <c r="O111" s="33" t="s">
        <v>18</v>
      </c>
      <c r="P111" s="33" t="s">
        <v>22</v>
      </c>
      <c r="Q111" s="33" t="s">
        <v>5110</v>
      </c>
      <c r="R111" s="33" t="s">
        <v>644</v>
      </c>
      <c r="S111" s="33" t="s">
        <v>643</v>
      </c>
      <c r="T111" s="38">
        <v>2016</v>
      </c>
      <c r="U111" s="8"/>
      <c r="W111" s="8"/>
      <c r="AE111" s="8"/>
    </row>
    <row r="112" spans="1:31" ht="14" customHeight="1">
      <c r="A112" s="36">
        <v>138</v>
      </c>
      <c r="B112" s="37" t="s">
        <v>9</v>
      </c>
      <c r="C112" s="37" t="s">
        <v>9</v>
      </c>
      <c r="D112" s="33" t="s">
        <v>10</v>
      </c>
      <c r="E112" s="33" t="s">
        <v>74</v>
      </c>
      <c r="F112" s="33" t="s">
        <v>4</v>
      </c>
      <c r="G112" s="33" t="s">
        <v>2715</v>
      </c>
      <c r="H112" s="33" t="s">
        <v>648</v>
      </c>
      <c r="I112" s="33" t="s">
        <v>173</v>
      </c>
      <c r="J112" s="33" t="s">
        <v>5</v>
      </c>
      <c r="K112" s="33" t="s">
        <v>484</v>
      </c>
      <c r="L112" s="33" t="s">
        <v>13</v>
      </c>
      <c r="M112" s="33" t="s">
        <v>399</v>
      </c>
      <c r="N112" s="32" t="s">
        <v>649</v>
      </c>
      <c r="O112" s="33" t="s">
        <v>18</v>
      </c>
      <c r="P112" s="33" t="s">
        <v>22</v>
      </c>
      <c r="Q112" s="33" t="s">
        <v>5109</v>
      </c>
      <c r="R112" s="33" t="s">
        <v>647</v>
      </c>
      <c r="S112" s="33" t="s">
        <v>646</v>
      </c>
      <c r="T112" s="38">
        <v>2019</v>
      </c>
      <c r="U112" s="8"/>
      <c r="W112" s="8"/>
      <c r="AE112" s="8"/>
    </row>
    <row r="113" spans="1:31" ht="14" customHeight="1">
      <c r="A113" s="36">
        <v>139</v>
      </c>
      <c r="B113" s="37" t="s">
        <v>9</v>
      </c>
      <c r="C113" s="37" t="s">
        <v>9</v>
      </c>
      <c r="D113" s="49" t="s">
        <v>201</v>
      </c>
      <c r="E113" s="33" t="s">
        <v>74</v>
      </c>
      <c r="F113" s="33" t="s">
        <v>4</v>
      </c>
      <c r="G113" s="33" t="s">
        <v>2715</v>
      </c>
      <c r="H113" s="33" t="s">
        <v>652</v>
      </c>
      <c r="I113" s="33" t="s">
        <v>138</v>
      </c>
      <c r="J113" s="33" t="s">
        <v>5</v>
      </c>
      <c r="K113" s="33" t="s">
        <v>139</v>
      </c>
      <c r="L113" s="33" t="s">
        <v>13</v>
      </c>
      <c r="M113" s="48" t="s">
        <v>111</v>
      </c>
      <c r="N113" s="32" t="s">
        <v>4722</v>
      </c>
      <c r="O113" s="33" t="s">
        <v>18</v>
      </c>
      <c r="P113" s="33" t="s">
        <v>22</v>
      </c>
      <c r="Q113" s="33" t="s">
        <v>13</v>
      </c>
      <c r="R113" s="33" t="s">
        <v>651</v>
      </c>
      <c r="S113" s="33" t="s">
        <v>650</v>
      </c>
      <c r="T113" s="38">
        <v>2015</v>
      </c>
      <c r="U113" s="8"/>
      <c r="W113" s="8"/>
      <c r="AE113" s="8"/>
    </row>
    <row r="114" spans="1:31" ht="14" customHeight="1">
      <c r="A114" s="36">
        <v>140</v>
      </c>
      <c r="B114" s="37" t="s">
        <v>9</v>
      </c>
      <c r="C114" s="37" t="s">
        <v>9</v>
      </c>
      <c r="D114" s="33" t="s">
        <v>10</v>
      </c>
      <c r="E114" s="33" t="s">
        <v>14</v>
      </c>
      <c r="F114" s="33" t="s">
        <v>2419</v>
      </c>
      <c r="G114" s="33" t="s">
        <v>13</v>
      </c>
      <c r="H114" s="33" t="s">
        <v>13</v>
      </c>
      <c r="I114" s="33" t="s">
        <v>13</v>
      </c>
      <c r="J114" s="33" t="s">
        <v>13</v>
      </c>
      <c r="K114" s="33" t="s">
        <v>13</v>
      </c>
      <c r="L114" s="33" t="s">
        <v>13</v>
      </c>
      <c r="M114" s="33" t="s">
        <v>2420</v>
      </c>
      <c r="N114" s="32" t="s">
        <v>4723</v>
      </c>
      <c r="O114" s="33" t="s">
        <v>18</v>
      </c>
      <c r="P114" s="33" t="s">
        <v>22</v>
      </c>
      <c r="Q114" s="33" t="s">
        <v>13</v>
      </c>
      <c r="R114" s="33" t="s">
        <v>2418</v>
      </c>
      <c r="S114" s="33" t="s">
        <v>2417</v>
      </c>
      <c r="T114" s="38">
        <v>2015</v>
      </c>
      <c r="U114" s="8"/>
      <c r="W114" s="8"/>
      <c r="AE114" s="8"/>
    </row>
    <row r="115" spans="1:31" ht="14" customHeight="1">
      <c r="A115" s="45">
        <v>141</v>
      </c>
      <c r="B115" s="46" t="s">
        <v>9</v>
      </c>
      <c r="C115" s="46" t="s">
        <v>9</v>
      </c>
      <c r="D115" s="33" t="s">
        <v>10</v>
      </c>
      <c r="E115" s="44" t="s">
        <v>74</v>
      </c>
      <c r="F115" s="33" t="s">
        <v>4</v>
      </c>
      <c r="G115" s="44" t="s">
        <v>193</v>
      </c>
      <c r="H115" s="44" t="s">
        <v>207</v>
      </c>
      <c r="I115" s="44" t="s">
        <v>173</v>
      </c>
      <c r="J115" s="33" t="s">
        <v>167</v>
      </c>
      <c r="K115" s="33" t="s">
        <v>13</v>
      </c>
      <c r="L115" s="44" t="s">
        <v>13</v>
      </c>
      <c r="M115" s="44" t="s">
        <v>16</v>
      </c>
      <c r="N115" s="34" t="s">
        <v>208</v>
      </c>
      <c r="O115" s="44" t="s">
        <v>18</v>
      </c>
      <c r="P115" s="44" t="s">
        <v>22</v>
      </c>
      <c r="Q115" s="44" t="s">
        <v>5110</v>
      </c>
      <c r="R115" s="44" t="s">
        <v>206</v>
      </c>
      <c r="S115" s="44" t="s">
        <v>205</v>
      </c>
      <c r="T115" s="47">
        <v>2017</v>
      </c>
      <c r="U115" s="8"/>
      <c r="W115" s="8"/>
      <c r="AE115" s="8"/>
    </row>
    <row r="116" spans="1:31" ht="14" customHeight="1">
      <c r="A116" s="36">
        <v>143</v>
      </c>
      <c r="B116" s="37" t="s">
        <v>9</v>
      </c>
      <c r="C116" s="37" t="s">
        <v>9</v>
      </c>
      <c r="D116" s="33" t="s">
        <v>10</v>
      </c>
      <c r="E116" s="33" t="s">
        <v>74</v>
      </c>
      <c r="F116" s="33" t="s">
        <v>4</v>
      </c>
      <c r="G116" s="33" t="s">
        <v>2715</v>
      </c>
      <c r="H116" s="33" t="s">
        <v>159</v>
      </c>
      <c r="I116" s="33" t="s">
        <v>212</v>
      </c>
      <c r="J116" s="33" t="s">
        <v>5</v>
      </c>
      <c r="K116" s="33" t="s">
        <v>190</v>
      </c>
      <c r="L116" s="33" t="s">
        <v>13</v>
      </c>
      <c r="M116" s="33" t="s">
        <v>26</v>
      </c>
      <c r="N116" s="32" t="s">
        <v>655</v>
      </c>
      <c r="O116" s="33" t="s">
        <v>18</v>
      </c>
      <c r="P116" s="33" t="s">
        <v>22</v>
      </c>
      <c r="Q116" s="33" t="s">
        <v>5109</v>
      </c>
      <c r="R116" s="33" t="s">
        <v>654</v>
      </c>
      <c r="S116" s="33" t="s">
        <v>653</v>
      </c>
      <c r="T116" s="38">
        <v>2018</v>
      </c>
      <c r="U116" s="8"/>
      <c r="W116" s="8"/>
      <c r="AE116" s="8"/>
    </row>
    <row r="117" spans="1:31" ht="14" customHeight="1">
      <c r="A117" s="36">
        <v>144</v>
      </c>
      <c r="B117" s="37" t="s">
        <v>9</v>
      </c>
      <c r="C117" s="37" t="s">
        <v>9</v>
      </c>
      <c r="D117" s="33" t="s">
        <v>129</v>
      </c>
      <c r="E117" s="33" t="s">
        <v>14</v>
      </c>
      <c r="F117" s="33" t="s">
        <v>2659</v>
      </c>
      <c r="G117" s="33" t="s">
        <v>13</v>
      </c>
      <c r="H117" s="33" t="s">
        <v>13</v>
      </c>
      <c r="I117" s="33" t="s">
        <v>13</v>
      </c>
      <c r="J117" s="33" t="s">
        <v>13</v>
      </c>
      <c r="K117" s="33" t="s">
        <v>13</v>
      </c>
      <c r="L117" s="33" t="s">
        <v>13</v>
      </c>
      <c r="M117" s="48" t="s">
        <v>21</v>
      </c>
      <c r="N117" s="32" t="s">
        <v>4724</v>
      </c>
      <c r="O117" s="33" t="s">
        <v>18</v>
      </c>
      <c r="P117" s="33" t="s">
        <v>13</v>
      </c>
      <c r="Q117" s="33" t="s">
        <v>13</v>
      </c>
      <c r="R117" s="33" t="s">
        <v>2658</v>
      </c>
      <c r="S117" s="33" t="s">
        <v>2657</v>
      </c>
      <c r="T117" s="38">
        <v>2014</v>
      </c>
      <c r="U117" s="8"/>
      <c r="W117" s="8"/>
      <c r="AE117" s="8"/>
    </row>
    <row r="118" spans="1:31" ht="14" customHeight="1">
      <c r="A118" s="36">
        <v>145</v>
      </c>
      <c r="B118" s="37" t="s">
        <v>9</v>
      </c>
      <c r="C118" s="37" t="s">
        <v>9</v>
      </c>
      <c r="D118" s="33" t="s">
        <v>10</v>
      </c>
      <c r="E118" s="33" t="s">
        <v>14</v>
      </c>
      <c r="F118" s="33" t="s">
        <v>2419</v>
      </c>
      <c r="G118" s="33" t="s">
        <v>13</v>
      </c>
      <c r="H118" s="33" t="s">
        <v>13</v>
      </c>
      <c r="I118" s="33" t="s">
        <v>13</v>
      </c>
      <c r="J118" s="33" t="s">
        <v>13</v>
      </c>
      <c r="K118" s="33" t="s">
        <v>13</v>
      </c>
      <c r="L118" s="33" t="s">
        <v>13</v>
      </c>
      <c r="M118" s="42" t="s">
        <v>21</v>
      </c>
      <c r="N118" s="32" t="s">
        <v>2423</v>
      </c>
      <c r="O118" s="33" t="s">
        <v>18</v>
      </c>
      <c r="P118" s="33" t="s">
        <v>13</v>
      </c>
      <c r="Q118" s="33" t="s">
        <v>13</v>
      </c>
      <c r="R118" s="33" t="s">
        <v>2422</v>
      </c>
      <c r="S118" s="33" t="s">
        <v>2421</v>
      </c>
      <c r="T118" s="38">
        <v>2014</v>
      </c>
      <c r="U118" s="8"/>
      <c r="W118" s="8"/>
      <c r="AE118" s="8"/>
    </row>
    <row r="119" spans="1:31" ht="14" customHeight="1">
      <c r="A119" s="36">
        <v>147</v>
      </c>
      <c r="B119" s="37" t="s">
        <v>9</v>
      </c>
      <c r="C119" s="37" t="s">
        <v>9</v>
      </c>
      <c r="D119" s="33" t="s">
        <v>10</v>
      </c>
      <c r="E119" s="33" t="s">
        <v>74</v>
      </c>
      <c r="F119" s="33" t="s">
        <v>4</v>
      </c>
      <c r="G119" s="33" t="s">
        <v>193</v>
      </c>
      <c r="H119" s="33" t="s">
        <v>211</v>
      </c>
      <c r="I119" s="33" t="s">
        <v>212</v>
      </c>
      <c r="J119" s="33" t="s">
        <v>5</v>
      </c>
      <c r="K119" s="33" t="s">
        <v>139</v>
      </c>
      <c r="L119" s="33" t="s">
        <v>13</v>
      </c>
      <c r="M119" s="33" t="s">
        <v>213</v>
      </c>
      <c r="N119" s="32" t="s">
        <v>4725</v>
      </c>
      <c r="O119" s="33" t="s">
        <v>18</v>
      </c>
      <c r="P119" s="33" t="s">
        <v>22</v>
      </c>
      <c r="Q119" s="33" t="s">
        <v>5109</v>
      </c>
      <c r="R119" s="33" t="s">
        <v>210</v>
      </c>
      <c r="S119" s="33" t="s">
        <v>209</v>
      </c>
      <c r="T119" s="38">
        <v>2017</v>
      </c>
      <c r="U119" s="8"/>
      <c r="W119" s="8"/>
      <c r="AE119" s="8"/>
    </row>
    <row r="120" spans="1:31" ht="14" customHeight="1">
      <c r="A120" s="36">
        <v>148</v>
      </c>
      <c r="B120" s="37" t="s">
        <v>9</v>
      </c>
      <c r="C120" s="37" t="s">
        <v>9</v>
      </c>
      <c r="D120" s="33" t="s">
        <v>10</v>
      </c>
      <c r="E120" s="33" t="s">
        <v>74</v>
      </c>
      <c r="F120" s="33" t="s">
        <v>4</v>
      </c>
      <c r="G120" s="33" t="s">
        <v>2715</v>
      </c>
      <c r="H120" s="33" t="s">
        <v>73</v>
      </c>
      <c r="I120" s="33" t="s">
        <v>138</v>
      </c>
      <c r="J120" s="33" t="s">
        <v>5</v>
      </c>
      <c r="K120" s="33" t="s">
        <v>160</v>
      </c>
      <c r="L120" s="33" t="s">
        <v>13</v>
      </c>
      <c r="M120" s="33" t="s">
        <v>26</v>
      </c>
      <c r="N120" s="32" t="s">
        <v>649</v>
      </c>
      <c r="O120" s="33" t="s">
        <v>18</v>
      </c>
      <c r="P120" s="33" t="s">
        <v>22</v>
      </c>
      <c r="Q120" s="33" t="s">
        <v>5109</v>
      </c>
      <c r="R120" s="33" t="s">
        <v>657</v>
      </c>
      <c r="S120" s="33" t="s">
        <v>656</v>
      </c>
      <c r="T120" s="38">
        <v>2019</v>
      </c>
      <c r="U120" s="8"/>
      <c r="W120" s="8"/>
      <c r="AE120" s="8"/>
    </row>
    <row r="121" spans="1:31" ht="14" customHeight="1">
      <c r="A121" s="36">
        <v>149</v>
      </c>
      <c r="B121" s="37" t="s">
        <v>9</v>
      </c>
      <c r="C121" s="37" t="s">
        <v>9</v>
      </c>
      <c r="D121" s="33" t="s">
        <v>10</v>
      </c>
      <c r="E121" s="33" t="s">
        <v>74</v>
      </c>
      <c r="F121" s="33" t="s">
        <v>4</v>
      </c>
      <c r="G121" s="33" t="s">
        <v>2715</v>
      </c>
      <c r="H121" s="33" t="s">
        <v>660</v>
      </c>
      <c r="I121" s="33" t="s">
        <v>310</v>
      </c>
      <c r="J121" s="33" t="s">
        <v>5</v>
      </c>
      <c r="K121" s="33" t="s">
        <v>160</v>
      </c>
      <c r="L121" s="33" t="s">
        <v>13</v>
      </c>
      <c r="M121" s="33" t="s">
        <v>26</v>
      </c>
      <c r="N121" s="32" t="s">
        <v>661</v>
      </c>
      <c r="O121" s="33" t="s">
        <v>18</v>
      </c>
      <c r="P121" s="33" t="s">
        <v>22</v>
      </c>
      <c r="Q121" s="33" t="s">
        <v>5109</v>
      </c>
      <c r="R121" s="33" t="s">
        <v>659</v>
      </c>
      <c r="S121" s="33" t="s">
        <v>658</v>
      </c>
      <c r="T121" s="38">
        <v>2018</v>
      </c>
      <c r="U121" s="8"/>
      <c r="W121" s="8"/>
      <c r="AE121" s="8"/>
    </row>
    <row r="122" spans="1:31" ht="14" customHeight="1">
      <c r="A122" s="36">
        <v>150</v>
      </c>
      <c r="B122" s="37" t="s">
        <v>9</v>
      </c>
      <c r="C122" s="37" t="s">
        <v>9</v>
      </c>
      <c r="D122" s="33" t="s">
        <v>10</v>
      </c>
      <c r="E122" s="33" t="s">
        <v>74</v>
      </c>
      <c r="F122" s="33" t="s">
        <v>75</v>
      </c>
      <c r="G122" s="33" t="s">
        <v>13</v>
      </c>
      <c r="H122" s="33" t="s">
        <v>73</v>
      </c>
      <c r="I122" s="33" t="s">
        <v>13</v>
      </c>
      <c r="J122" s="33" t="s">
        <v>13</v>
      </c>
      <c r="K122" s="33" t="s">
        <v>13</v>
      </c>
      <c r="L122" s="33" t="s">
        <v>13</v>
      </c>
      <c r="M122" s="33" t="s">
        <v>16</v>
      </c>
      <c r="N122" s="32" t="s">
        <v>76</v>
      </c>
      <c r="O122" s="33" t="s">
        <v>18</v>
      </c>
      <c r="P122" s="33" t="s">
        <v>22</v>
      </c>
      <c r="Q122" s="33" t="s">
        <v>5109</v>
      </c>
      <c r="R122" s="33" t="s">
        <v>72</v>
      </c>
      <c r="S122" s="33" t="s">
        <v>71</v>
      </c>
      <c r="T122" s="38">
        <v>2016</v>
      </c>
      <c r="U122" s="8"/>
      <c r="W122" s="8"/>
      <c r="AE122" s="8"/>
    </row>
    <row r="123" spans="1:31" ht="14" customHeight="1">
      <c r="A123" s="36">
        <v>151</v>
      </c>
      <c r="B123" s="37" t="s">
        <v>9</v>
      </c>
      <c r="C123" s="37" t="s">
        <v>9</v>
      </c>
      <c r="D123" s="33" t="s">
        <v>10</v>
      </c>
      <c r="E123" s="33" t="s">
        <v>74</v>
      </c>
      <c r="F123" s="33" t="s">
        <v>4</v>
      </c>
      <c r="G123" s="33" t="s">
        <v>2715</v>
      </c>
      <c r="H123" s="33" t="s">
        <v>368</v>
      </c>
      <c r="I123" s="33" t="s">
        <v>138</v>
      </c>
      <c r="J123" s="33" t="s">
        <v>5</v>
      </c>
      <c r="K123" s="33" t="s">
        <v>139</v>
      </c>
      <c r="L123" s="33" t="s">
        <v>13</v>
      </c>
      <c r="M123" s="33" t="s">
        <v>16</v>
      </c>
      <c r="N123" s="32" t="s">
        <v>4726</v>
      </c>
      <c r="O123" s="33" t="s">
        <v>18</v>
      </c>
      <c r="P123" s="33" t="s">
        <v>22</v>
      </c>
      <c r="Q123" s="33" t="s">
        <v>5109</v>
      </c>
      <c r="R123" s="33" t="s">
        <v>663</v>
      </c>
      <c r="S123" s="33" t="s">
        <v>662</v>
      </c>
      <c r="T123" s="38">
        <v>2016</v>
      </c>
      <c r="U123" s="8"/>
      <c r="W123" s="8"/>
      <c r="AE123" s="8"/>
    </row>
    <row r="124" spans="1:31" ht="14" customHeight="1">
      <c r="A124" s="36">
        <v>152</v>
      </c>
      <c r="B124" s="37" t="s">
        <v>9</v>
      </c>
      <c r="C124" s="37" t="s">
        <v>9</v>
      </c>
      <c r="D124" s="33" t="s">
        <v>10</v>
      </c>
      <c r="E124" s="33" t="s">
        <v>74</v>
      </c>
      <c r="F124" s="33" t="s">
        <v>4</v>
      </c>
      <c r="G124" s="33" t="s">
        <v>2715</v>
      </c>
      <c r="H124" s="33" t="s">
        <v>666</v>
      </c>
      <c r="I124" s="33" t="s">
        <v>138</v>
      </c>
      <c r="J124" s="33" t="s">
        <v>167</v>
      </c>
      <c r="K124" s="33" t="s">
        <v>13</v>
      </c>
      <c r="L124" s="33" t="s">
        <v>13</v>
      </c>
      <c r="M124" s="33" t="s">
        <v>667</v>
      </c>
      <c r="N124" s="32" t="s">
        <v>668</v>
      </c>
      <c r="O124" s="33" t="s">
        <v>17</v>
      </c>
      <c r="P124" s="33" t="s">
        <v>22</v>
      </c>
      <c r="Q124" s="33" t="s">
        <v>5110</v>
      </c>
      <c r="R124" s="33" t="s">
        <v>665</v>
      </c>
      <c r="S124" s="33" t="s">
        <v>664</v>
      </c>
      <c r="T124" s="38">
        <v>2014</v>
      </c>
      <c r="U124" s="8"/>
      <c r="W124" s="8"/>
      <c r="AE124" s="8"/>
    </row>
    <row r="125" spans="1:31" ht="14" customHeight="1">
      <c r="A125" s="36">
        <v>153</v>
      </c>
      <c r="B125" s="37" t="s">
        <v>9</v>
      </c>
      <c r="C125" s="37" t="s">
        <v>9</v>
      </c>
      <c r="D125" s="49" t="s">
        <v>201</v>
      </c>
      <c r="E125" s="33" t="s">
        <v>74</v>
      </c>
      <c r="F125" s="33" t="s">
        <v>4</v>
      </c>
      <c r="G125" s="33" t="s">
        <v>2715</v>
      </c>
      <c r="H125" s="33" t="s">
        <v>73</v>
      </c>
      <c r="I125" s="33" t="s">
        <v>138</v>
      </c>
      <c r="J125" s="33" t="s">
        <v>167</v>
      </c>
      <c r="K125" s="33" t="s">
        <v>13</v>
      </c>
      <c r="L125" s="33" t="s">
        <v>13</v>
      </c>
      <c r="M125" s="44" t="s">
        <v>16</v>
      </c>
      <c r="N125" s="32" t="s">
        <v>4727</v>
      </c>
      <c r="O125" s="33" t="s">
        <v>18</v>
      </c>
      <c r="P125" s="33" t="s">
        <v>22</v>
      </c>
      <c r="Q125" s="33" t="s">
        <v>5109</v>
      </c>
      <c r="R125" s="33" t="s">
        <v>670</v>
      </c>
      <c r="S125" s="33" t="s">
        <v>669</v>
      </c>
      <c r="T125" s="38">
        <v>2018</v>
      </c>
      <c r="U125" s="8"/>
      <c r="W125" s="8"/>
      <c r="AE125" s="8"/>
    </row>
    <row r="126" spans="1:31" ht="14" customHeight="1">
      <c r="A126" s="36">
        <v>154</v>
      </c>
      <c r="B126" s="37" t="s">
        <v>9</v>
      </c>
      <c r="C126" s="37" t="s">
        <v>9</v>
      </c>
      <c r="D126" s="33" t="s">
        <v>302</v>
      </c>
      <c r="E126" s="33" t="s">
        <v>74</v>
      </c>
      <c r="F126" s="33" t="s">
        <v>4</v>
      </c>
      <c r="G126" s="33" t="s">
        <v>2715</v>
      </c>
      <c r="H126" s="33" t="s">
        <v>2181</v>
      </c>
      <c r="I126" s="33" t="s">
        <v>138</v>
      </c>
      <c r="J126" s="33" t="s">
        <v>5</v>
      </c>
      <c r="K126" s="33" t="s">
        <v>139</v>
      </c>
      <c r="L126" s="33" t="s">
        <v>13</v>
      </c>
      <c r="M126" s="33" t="s">
        <v>16</v>
      </c>
      <c r="N126" s="32" t="s">
        <v>4728</v>
      </c>
      <c r="O126" s="33" t="s">
        <v>18</v>
      </c>
      <c r="P126" s="33" t="s">
        <v>22</v>
      </c>
      <c r="Q126" s="33" t="s">
        <v>5109</v>
      </c>
      <c r="R126" s="33" t="s">
        <v>2180</v>
      </c>
      <c r="S126" s="33" t="s">
        <v>2179</v>
      </c>
      <c r="T126" s="38">
        <v>2019</v>
      </c>
      <c r="U126" s="8"/>
      <c r="W126" s="8"/>
      <c r="AE126" s="8"/>
    </row>
    <row r="127" spans="1:31" ht="14" customHeight="1">
      <c r="A127" s="45">
        <v>156</v>
      </c>
      <c r="B127" s="46" t="s">
        <v>9</v>
      </c>
      <c r="C127" s="46" t="s">
        <v>9</v>
      </c>
      <c r="D127" s="33" t="s">
        <v>10</v>
      </c>
      <c r="E127" s="44" t="s">
        <v>74</v>
      </c>
      <c r="F127" s="33" t="s">
        <v>4</v>
      </c>
      <c r="G127" s="33" t="s">
        <v>2716</v>
      </c>
      <c r="H127" s="44" t="s">
        <v>321</v>
      </c>
      <c r="I127" s="44" t="s">
        <v>138</v>
      </c>
      <c r="J127" s="44" t="s">
        <v>167</v>
      </c>
      <c r="K127" s="33" t="s">
        <v>13</v>
      </c>
      <c r="L127" s="44" t="s">
        <v>13</v>
      </c>
      <c r="M127" s="44" t="s">
        <v>16</v>
      </c>
      <c r="N127" s="34" t="s">
        <v>322</v>
      </c>
      <c r="O127" s="44" t="s">
        <v>17</v>
      </c>
      <c r="P127" s="44" t="s">
        <v>22</v>
      </c>
      <c r="Q127" s="44" t="s">
        <v>5109</v>
      </c>
      <c r="R127" s="44" t="s">
        <v>320</v>
      </c>
      <c r="S127" s="44" t="s">
        <v>319</v>
      </c>
      <c r="T127" s="47">
        <v>2016</v>
      </c>
      <c r="U127" s="8"/>
      <c r="W127" s="8"/>
      <c r="AE127" s="8"/>
    </row>
    <row r="128" spans="1:31" ht="14" customHeight="1">
      <c r="A128" s="36">
        <v>157</v>
      </c>
      <c r="B128" s="37" t="s">
        <v>9</v>
      </c>
      <c r="C128" s="37" t="s">
        <v>9</v>
      </c>
      <c r="D128" s="33" t="s">
        <v>10</v>
      </c>
      <c r="E128" s="33" t="s">
        <v>74</v>
      </c>
      <c r="F128" s="33" t="s">
        <v>4</v>
      </c>
      <c r="G128" s="33" t="s">
        <v>2715</v>
      </c>
      <c r="H128" s="33" t="s">
        <v>673</v>
      </c>
      <c r="I128" s="33" t="s">
        <v>138</v>
      </c>
      <c r="J128" s="33" t="s">
        <v>5</v>
      </c>
      <c r="K128" s="33" t="s">
        <v>139</v>
      </c>
      <c r="L128" s="33" t="s">
        <v>13</v>
      </c>
      <c r="M128" s="33" t="s">
        <v>26</v>
      </c>
      <c r="N128" s="32" t="s">
        <v>649</v>
      </c>
      <c r="O128" s="33" t="s">
        <v>18</v>
      </c>
      <c r="P128" s="33" t="s">
        <v>22</v>
      </c>
      <c r="Q128" s="33" t="s">
        <v>5109</v>
      </c>
      <c r="R128" s="33" t="s">
        <v>672</v>
      </c>
      <c r="S128" s="33" t="s">
        <v>671</v>
      </c>
      <c r="T128" s="38">
        <v>2018</v>
      </c>
      <c r="U128" s="8"/>
      <c r="W128" s="8"/>
      <c r="AE128" s="8"/>
    </row>
    <row r="129" spans="1:31" ht="14" customHeight="1">
      <c r="A129" s="36">
        <v>158</v>
      </c>
      <c r="B129" s="37" t="s">
        <v>9</v>
      </c>
      <c r="C129" s="37" t="s">
        <v>9</v>
      </c>
      <c r="D129" s="49" t="s">
        <v>201</v>
      </c>
      <c r="E129" s="33" t="s">
        <v>74</v>
      </c>
      <c r="F129" s="33" t="s">
        <v>4</v>
      </c>
      <c r="G129" s="33" t="s">
        <v>2719</v>
      </c>
      <c r="H129" s="33" t="s">
        <v>471</v>
      </c>
      <c r="I129" s="33" t="s">
        <v>138</v>
      </c>
      <c r="J129" s="33" t="s">
        <v>148</v>
      </c>
      <c r="K129" s="33" t="s">
        <v>139</v>
      </c>
      <c r="L129" s="33" t="s">
        <v>13</v>
      </c>
      <c r="M129" s="44" t="s">
        <v>26</v>
      </c>
      <c r="N129" s="32" t="s">
        <v>4729</v>
      </c>
      <c r="O129" s="33" t="s">
        <v>18</v>
      </c>
      <c r="P129" s="33" t="s">
        <v>22</v>
      </c>
      <c r="Q129" s="33" t="s">
        <v>5109</v>
      </c>
      <c r="R129" s="33" t="s">
        <v>675</v>
      </c>
      <c r="S129" s="44" t="s">
        <v>674</v>
      </c>
      <c r="T129" s="38">
        <v>2017</v>
      </c>
      <c r="U129" s="8"/>
      <c r="W129" s="8"/>
      <c r="AE129" s="8"/>
    </row>
    <row r="130" spans="1:31" ht="14" customHeight="1">
      <c r="A130" s="36">
        <v>161</v>
      </c>
      <c r="B130" s="37" t="s">
        <v>9</v>
      </c>
      <c r="C130" s="37" t="s">
        <v>9</v>
      </c>
      <c r="D130" s="33" t="s">
        <v>10</v>
      </c>
      <c r="E130" s="33" t="s">
        <v>74</v>
      </c>
      <c r="F130" s="33" t="s">
        <v>4</v>
      </c>
      <c r="G130" s="33" t="s">
        <v>2715</v>
      </c>
      <c r="H130" s="33" t="s">
        <v>533</v>
      </c>
      <c r="I130" s="33" t="s">
        <v>138</v>
      </c>
      <c r="J130" s="33" t="s">
        <v>167</v>
      </c>
      <c r="K130" s="33" t="s">
        <v>13</v>
      </c>
      <c r="L130" s="33" t="s">
        <v>13</v>
      </c>
      <c r="M130" s="48" t="s">
        <v>111</v>
      </c>
      <c r="N130" s="32" t="s">
        <v>162</v>
      </c>
      <c r="O130" s="33" t="s">
        <v>18</v>
      </c>
      <c r="P130" s="33" t="s">
        <v>22</v>
      </c>
      <c r="Q130" s="33" t="s">
        <v>5109</v>
      </c>
      <c r="R130" s="33" t="s">
        <v>677</v>
      </c>
      <c r="S130" s="33" t="s">
        <v>676</v>
      </c>
      <c r="T130" s="38">
        <v>2017</v>
      </c>
      <c r="U130" s="8"/>
      <c r="W130" s="8"/>
      <c r="AE130" s="8"/>
    </row>
    <row r="131" spans="1:31" ht="14" customHeight="1">
      <c r="A131" s="36">
        <v>162</v>
      </c>
      <c r="B131" s="37" t="s">
        <v>9</v>
      </c>
      <c r="C131" s="37" t="s">
        <v>9</v>
      </c>
      <c r="D131" s="33" t="s">
        <v>10</v>
      </c>
      <c r="E131" s="33" t="s">
        <v>74</v>
      </c>
      <c r="F131" s="33" t="s">
        <v>4</v>
      </c>
      <c r="G131" s="33" t="s">
        <v>2715</v>
      </c>
      <c r="H131" s="33" t="s">
        <v>73</v>
      </c>
      <c r="I131" s="33" t="s">
        <v>138</v>
      </c>
      <c r="J131" s="33" t="s">
        <v>5</v>
      </c>
      <c r="K131" s="33" t="s">
        <v>139</v>
      </c>
      <c r="L131" s="33" t="s">
        <v>13</v>
      </c>
      <c r="M131" s="33" t="s">
        <v>149</v>
      </c>
      <c r="N131" s="32" t="s">
        <v>680</v>
      </c>
      <c r="O131" s="33" t="s">
        <v>18</v>
      </c>
      <c r="P131" s="33" t="s">
        <v>22</v>
      </c>
      <c r="Q131" s="33" t="s">
        <v>5109</v>
      </c>
      <c r="R131" s="33" t="s">
        <v>679</v>
      </c>
      <c r="S131" s="33" t="s">
        <v>678</v>
      </c>
      <c r="T131" s="38">
        <v>2016</v>
      </c>
      <c r="U131" s="8"/>
      <c r="W131" s="8"/>
      <c r="AE131" s="8"/>
    </row>
    <row r="132" spans="1:31" ht="14" customHeight="1">
      <c r="A132" s="36">
        <v>163</v>
      </c>
      <c r="B132" s="37" t="s">
        <v>9</v>
      </c>
      <c r="C132" s="37" t="s">
        <v>9</v>
      </c>
      <c r="D132" s="49" t="s">
        <v>201</v>
      </c>
      <c r="E132" s="33" t="s">
        <v>74</v>
      </c>
      <c r="F132" s="33" t="s">
        <v>4</v>
      </c>
      <c r="G132" s="33" t="s">
        <v>2715</v>
      </c>
      <c r="H132" s="33" t="s">
        <v>683</v>
      </c>
      <c r="I132" s="33" t="s">
        <v>173</v>
      </c>
      <c r="J132" s="33" t="s">
        <v>5</v>
      </c>
      <c r="K132" s="33" t="s">
        <v>139</v>
      </c>
      <c r="L132" s="33" t="s">
        <v>13</v>
      </c>
      <c r="M132" s="33" t="s">
        <v>26</v>
      </c>
      <c r="N132" s="32" t="s">
        <v>4730</v>
      </c>
      <c r="O132" s="33" t="s">
        <v>18</v>
      </c>
      <c r="P132" s="33" t="s">
        <v>22</v>
      </c>
      <c r="Q132" s="33" t="s">
        <v>5109</v>
      </c>
      <c r="R132" s="33" t="s">
        <v>682</v>
      </c>
      <c r="S132" s="33" t="s">
        <v>681</v>
      </c>
      <c r="T132" s="38">
        <v>2014</v>
      </c>
      <c r="U132" s="8"/>
      <c r="W132" s="8"/>
      <c r="AE132" s="8"/>
    </row>
    <row r="133" spans="1:31" ht="14" customHeight="1">
      <c r="A133" s="36">
        <v>164</v>
      </c>
      <c r="B133" s="37" t="s">
        <v>9</v>
      </c>
      <c r="C133" s="37" t="s">
        <v>9</v>
      </c>
      <c r="D133" s="33" t="s">
        <v>10</v>
      </c>
      <c r="E133" s="33" t="s">
        <v>74</v>
      </c>
      <c r="F133" s="33" t="s">
        <v>4</v>
      </c>
      <c r="G133" s="33" t="s">
        <v>2715</v>
      </c>
      <c r="H133" s="33" t="s">
        <v>686</v>
      </c>
      <c r="I133" s="33" t="s">
        <v>138</v>
      </c>
      <c r="J133" s="33" t="s">
        <v>5</v>
      </c>
      <c r="K133" s="33" t="s">
        <v>139</v>
      </c>
      <c r="L133" s="33" t="s">
        <v>13</v>
      </c>
      <c r="M133" s="42" t="s">
        <v>30</v>
      </c>
      <c r="N133" s="32" t="s">
        <v>687</v>
      </c>
      <c r="O133" s="33" t="s">
        <v>18</v>
      </c>
      <c r="P133" s="33" t="s">
        <v>22</v>
      </c>
      <c r="Q133" s="33" t="s">
        <v>5109</v>
      </c>
      <c r="R133" s="33" t="s">
        <v>685</v>
      </c>
      <c r="S133" s="33" t="s">
        <v>684</v>
      </c>
      <c r="T133" s="38">
        <v>2019</v>
      </c>
      <c r="U133" s="8"/>
      <c r="W133" s="8"/>
      <c r="AE133" s="8"/>
    </row>
    <row r="134" spans="1:31" ht="14" customHeight="1">
      <c r="A134" s="36">
        <v>165</v>
      </c>
      <c r="B134" s="37" t="s">
        <v>9</v>
      </c>
      <c r="C134" s="37" t="s">
        <v>9</v>
      </c>
      <c r="D134" s="33" t="s">
        <v>10</v>
      </c>
      <c r="E134" s="33" t="s">
        <v>74</v>
      </c>
      <c r="F134" s="33" t="s">
        <v>4</v>
      </c>
      <c r="G134" s="33" t="s">
        <v>2715</v>
      </c>
      <c r="H134" s="33" t="s">
        <v>690</v>
      </c>
      <c r="I134" s="33" t="s">
        <v>138</v>
      </c>
      <c r="J134" s="33" t="s">
        <v>5</v>
      </c>
      <c r="K134" s="33" t="s">
        <v>160</v>
      </c>
      <c r="L134" s="33" t="s">
        <v>13</v>
      </c>
      <c r="M134" s="33" t="s">
        <v>26</v>
      </c>
      <c r="N134" s="32" t="s">
        <v>4731</v>
      </c>
      <c r="O134" s="33" t="s">
        <v>18</v>
      </c>
      <c r="P134" s="33" t="s">
        <v>22</v>
      </c>
      <c r="Q134" s="33" t="s">
        <v>5109</v>
      </c>
      <c r="R134" s="33" t="s">
        <v>689</v>
      </c>
      <c r="S134" s="33" t="s">
        <v>688</v>
      </c>
      <c r="T134" s="38">
        <v>2016</v>
      </c>
      <c r="U134" s="8"/>
      <c r="W134" s="8"/>
      <c r="AE134" s="8"/>
    </row>
    <row r="135" spans="1:31" ht="14" customHeight="1">
      <c r="A135" s="36">
        <v>166</v>
      </c>
      <c r="B135" s="37" t="s">
        <v>9</v>
      </c>
      <c r="C135" s="37" t="s">
        <v>9</v>
      </c>
      <c r="D135" s="33" t="s">
        <v>10</v>
      </c>
      <c r="E135" s="33" t="s">
        <v>74</v>
      </c>
      <c r="F135" s="33" t="s">
        <v>4</v>
      </c>
      <c r="G135" s="33" t="s">
        <v>2715</v>
      </c>
      <c r="H135" s="33" t="s">
        <v>368</v>
      </c>
      <c r="I135" s="33" t="s">
        <v>138</v>
      </c>
      <c r="J135" s="33" t="s">
        <v>5</v>
      </c>
      <c r="K135" s="33" t="s">
        <v>160</v>
      </c>
      <c r="L135" s="33" t="s">
        <v>13</v>
      </c>
      <c r="M135" s="44" t="s">
        <v>26</v>
      </c>
      <c r="N135" s="32" t="s">
        <v>693</v>
      </c>
      <c r="O135" s="33" t="s">
        <v>18</v>
      </c>
      <c r="P135" s="33" t="s">
        <v>22</v>
      </c>
      <c r="Q135" s="33" t="s">
        <v>5109</v>
      </c>
      <c r="R135" s="33" t="s">
        <v>692</v>
      </c>
      <c r="S135" s="33" t="s">
        <v>691</v>
      </c>
      <c r="T135" s="38">
        <v>2014</v>
      </c>
      <c r="U135" s="8"/>
      <c r="W135" s="8"/>
      <c r="AE135" s="8"/>
    </row>
    <row r="136" spans="1:31" ht="14" customHeight="1">
      <c r="A136" s="36">
        <v>167</v>
      </c>
      <c r="B136" s="37" t="s">
        <v>9</v>
      </c>
      <c r="C136" s="37" t="s">
        <v>9</v>
      </c>
      <c r="D136" s="33" t="s">
        <v>10</v>
      </c>
      <c r="E136" s="33" t="s">
        <v>74</v>
      </c>
      <c r="F136" s="33" t="s">
        <v>4</v>
      </c>
      <c r="G136" s="33" t="s">
        <v>2715</v>
      </c>
      <c r="H136" s="33" t="s">
        <v>471</v>
      </c>
      <c r="I136" s="33" t="s">
        <v>138</v>
      </c>
      <c r="J136" s="33" t="s">
        <v>167</v>
      </c>
      <c r="K136" s="33" t="s">
        <v>13</v>
      </c>
      <c r="L136" s="33" t="s">
        <v>13</v>
      </c>
      <c r="M136" s="42" t="s">
        <v>111</v>
      </c>
      <c r="N136" s="32" t="s">
        <v>4732</v>
      </c>
      <c r="O136" s="33" t="s">
        <v>18</v>
      </c>
      <c r="P136" s="33" t="s">
        <v>22</v>
      </c>
      <c r="Q136" s="33" t="s">
        <v>5109</v>
      </c>
      <c r="R136" s="33" t="s">
        <v>695</v>
      </c>
      <c r="S136" s="33" t="s">
        <v>694</v>
      </c>
      <c r="T136" s="38">
        <v>2015</v>
      </c>
      <c r="U136" s="8"/>
      <c r="W136" s="8"/>
      <c r="AE136" s="8"/>
    </row>
    <row r="137" spans="1:31" ht="14" customHeight="1">
      <c r="A137" s="36">
        <v>168</v>
      </c>
      <c r="B137" s="37" t="s">
        <v>9</v>
      </c>
      <c r="C137" s="37" t="s">
        <v>9</v>
      </c>
      <c r="D137" s="33" t="s">
        <v>302</v>
      </c>
      <c r="E137" s="33" t="s">
        <v>74</v>
      </c>
      <c r="F137" s="33" t="s">
        <v>4</v>
      </c>
      <c r="G137" s="33" t="s">
        <v>2715</v>
      </c>
      <c r="H137" s="33" t="s">
        <v>698</v>
      </c>
      <c r="I137" s="33" t="s">
        <v>138</v>
      </c>
      <c r="J137" s="33" t="s">
        <v>5</v>
      </c>
      <c r="K137" s="33" t="s">
        <v>139</v>
      </c>
      <c r="L137" s="33" t="s">
        <v>13</v>
      </c>
      <c r="M137" s="33" t="s">
        <v>16</v>
      </c>
      <c r="N137" s="32" t="s">
        <v>699</v>
      </c>
      <c r="O137" s="33" t="s">
        <v>18</v>
      </c>
      <c r="P137" s="33" t="s">
        <v>22</v>
      </c>
      <c r="Q137" s="33" t="s">
        <v>5109</v>
      </c>
      <c r="R137" s="33" t="s">
        <v>697</v>
      </c>
      <c r="S137" s="33" t="s">
        <v>696</v>
      </c>
      <c r="T137" s="38">
        <v>2016</v>
      </c>
      <c r="U137" s="8"/>
      <c r="W137" s="8"/>
      <c r="AE137" s="8"/>
    </row>
    <row r="138" spans="1:31" ht="14" customHeight="1">
      <c r="A138" s="36">
        <v>169</v>
      </c>
      <c r="B138" s="37" t="s">
        <v>9</v>
      </c>
      <c r="C138" s="37" t="s">
        <v>9</v>
      </c>
      <c r="D138" s="33" t="s">
        <v>302</v>
      </c>
      <c r="E138" s="33" t="s">
        <v>74</v>
      </c>
      <c r="F138" s="33" t="s">
        <v>4</v>
      </c>
      <c r="G138" s="33" t="s">
        <v>2715</v>
      </c>
      <c r="H138" s="33" t="s">
        <v>471</v>
      </c>
      <c r="I138" s="33" t="s">
        <v>138</v>
      </c>
      <c r="J138" s="33" t="s">
        <v>5</v>
      </c>
      <c r="K138" s="33" t="s">
        <v>139</v>
      </c>
      <c r="L138" s="33" t="s">
        <v>13</v>
      </c>
      <c r="M138" s="33" t="s">
        <v>16</v>
      </c>
      <c r="N138" s="32" t="s">
        <v>4733</v>
      </c>
      <c r="O138" s="33" t="s">
        <v>18</v>
      </c>
      <c r="P138" s="33" t="s">
        <v>22</v>
      </c>
      <c r="Q138" s="33" t="s">
        <v>5109</v>
      </c>
      <c r="R138" s="33" t="s">
        <v>701</v>
      </c>
      <c r="S138" s="33" t="s">
        <v>700</v>
      </c>
      <c r="T138" s="38">
        <v>2016</v>
      </c>
      <c r="U138" s="8"/>
      <c r="W138" s="8"/>
      <c r="AE138" s="8"/>
    </row>
    <row r="139" spans="1:31" ht="14" customHeight="1">
      <c r="A139" s="36">
        <v>170</v>
      </c>
      <c r="B139" s="37" t="s">
        <v>9</v>
      </c>
      <c r="C139" s="37" t="s">
        <v>9</v>
      </c>
      <c r="D139" s="33" t="s">
        <v>302</v>
      </c>
      <c r="E139" s="33" t="s">
        <v>74</v>
      </c>
      <c r="F139" s="33" t="s">
        <v>4</v>
      </c>
      <c r="G139" s="33" t="s">
        <v>2715</v>
      </c>
      <c r="H139" s="33" t="s">
        <v>471</v>
      </c>
      <c r="I139" s="33" t="s">
        <v>138</v>
      </c>
      <c r="J139" s="33" t="s">
        <v>167</v>
      </c>
      <c r="K139" s="33" t="s">
        <v>13</v>
      </c>
      <c r="L139" s="33" t="s">
        <v>13</v>
      </c>
      <c r="M139" s="48" t="s">
        <v>111</v>
      </c>
      <c r="N139" s="32" t="s">
        <v>4734</v>
      </c>
      <c r="O139" s="33" t="s">
        <v>18</v>
      </c>
      <c r="P139" s="33" t="s">
        <v>22</v>
      </c>
      <c r="Q139" s="33" t="s">
        <v>5109</v>
      </c>
      <c r="R139" s="33" t="s">
        <v>703</v>
      </c>
      <c r="S139" s="33" t="s">
        <v>702</v>
      </c>
      <c r="T139" s="38">
        <v>2017</v>
      </c>
      <c r="U139" s="8"/>
      <c r="W139" s="8"/>
      <c r="AE139" s="8"/>
    </row>
    <row r="140" spans="1:31" ht="14" customHeight="1">
      <c r="A140" s="36">
        <v>171</v>
      </c>
      <c r="B140" s="37" t="s">
        <v>9</v>
      </c>
      <c r="C140" s="37" t="s">
        <v>9</v>
      </c>
      <c r="D140" s="49" t="s">
        <v>201</v>
      </c>
      <c r="E140" s="33" t="s">
        <v>74</v>
      </c>
      <c r="F140" s="33" t="s">
        <v>4</v>
      </c>
      <c r="G140" s="33" t="s">
        <v>2715</v>
      </c>
      <c r="H140" s="33" t="s">
        <v>73</v>
      </c>
      <c r="I140" s="33" t="s">
        <v>138</v>
      </c>
      <c r="J140" s="33" t="s">
        <v>167</v>
      </c>
      <c r="K140" s="33" t="s">
        <v>13</v>
      </c>
      <c r="L140" s="33" t="s">
        <v>13</v>
      </c>
      <c r="M140" s="42" t="s">
        <v>111</v>
      </c>
      <c r="N140" s="32" t="s">
        <v>4735</v>
      </c>
      <c r="O140" s="33" t="s">
        <v>18</v>
      </c>
      <c r="P140" s="33" t="s">
        <v>22</v>
      </c>
      <c r="Q140" s="33" t="s">
        <v>5109</v>
      </c>
      <c r="R140" s="33" t="s">
        <v>705</v>
      </c>
      <c r="S140" s="33" t="s">
        <v>704</v>
      </c>
      <c r="T140" s="38">
        <v>2014</v>
      </c>
      <c r="U140" s="8"/>
      <c r="W140" s="8"/>
      <c r="AE140" s="8"/>
    </row>
    <row r="141" spans="1:31" ht="14" customHeight="1">
      <c r="A141" s="36">
        <v>172</v>
      </c>
      <c r="B141" s="37" t="s">
        <v>9</v>
      </c>
      <c r="C141" s="37" t="s">
        <v>9</v>
      </c>
      <c r="D141" s="49" t="s">
        <v>201</v>
      </c>
      <c r="E141" s="33" t="s">
        <v>74</v>
      </c>
      <c r="F141" s="33" t="s">
        <v>4</v>
      </c>
      <c r="G141" s="33" t="s">
        <v>2715</v>
      </c>
      <c r="H141" s="33" t="s">
        <v>333</v>
      </c>
      <c r="I141" s="33" t="s">
        <v>138</v>
      </c>
      <c r="J141" s="33" t="s">
        <v>167</v>
      </c>
      <c r="K141" s="33" t="s">
        <v>13</v>
      </c>
      <c r="L141" s="33" t="s">
        <v>13</v>
      </c>
      <c r="M141" s="42" t="s">
        <v>111</v>
      </c>
      <c r="N141" s="32" t="s">
        <v>162</v>
      </c>
      <c r="O141" s="33" t="s">
        <v>18</v>
      </c>
      <c r="P141" s="33" t="s">
        <v>22</v>
      </c>
      <c r="Q141" s="33" t="s">
        <v>5109</v>
      </c>
      <c r="R141" s="33" t="s">
        <v>707</v>
      </c>
      <c r="S141" s="33" t="s">
        <v>706</v>
      </c>
      <c r="T141" s="38">
        <v>2016</v>
      </c>
      <c r="U141" s="8"/>
      <c r="W141" s="8"/>
      <c r="AE141" s="8"/>
    </row>
    <row r="142" spans="1:31" ht="14" customHeight="1">
      <c r="A142" s="36">
        <v>173</v>
      </c>
      <c r="B142" s="37" t="s">
        <v>9</v>
      </c>
      <c r="C142" s="37" t="s">
        <v>9</v>
      </c>
      <c r="D142" s="33" t="s">
        <v>33</v>
      </c>
      <c r="E142" s="33" t="s">
        <v>74</v>
      </c>
      <c r="F142" s="33" t="s">
        <v>4</v>
      </c>
      <c r="G142" s="33" t="s">
        <v>2715</v>
      </c>
      <c r="H142" s="33" t="s">
        <v>73</v>
      </c>
      <c r="I142" s="33" t="s">
        <v>138</v>
      </c>
      <c r="J142" s="33" t="s">
        <v>167</v>
      </c>
      <c r="K142" s="33" t="s">
        <v>13</v>
      </c>
      <c r="L142" s="33" t="s">
        <v>13</v>
      </c>
      <c r="M142" s="42" t="s">
        <v>111</v>
      </c>
      <c r="N142" s="32" t="s">
        <v>162</v>
      </c>
      <c r="O142" s="33" t="s">
        <v>18</v>
      </c>
      <c r="P142" s="33" t="s">
        <v>22</v>
      </c>
      <c r="Q142" s="33" t="s">
        <v>5109</v>
      </c>
      <c r="R142" s="33" t="s">
        <v>709</v>
      </c>
      <c r="S142" s="33" t="s">
        <v>708</v>
      </c>
      <c r="T142" s="38">
        <v>2018</v>
      </c>
      <c r="U142" s="8"/>
      <c r="W142" s="8"/>
      <c r="AE142" s="8"/>
    </row>
    <row r="143" spans="1:31" ht="14" customHeight="1">
      <c r="A143" s="36">
        <v>174</v>
      </c>
      <c r="B143" s="37" t="s">
        <v>9</v>
      </c>
      <c r="C143" s="37" t="s">
        <v>9</v>
      </c>
      <c r="D143" s="49" t="s">
        <v>201</v>
      </c>
      <c r="E143" s="33" t="s">
        <v>74</v>
      </c>
      <c r="F143" s="33" t="s">
        <v>4</v>
      </c>
      <c r="G143" s="33" t="s">
        <v>2715</v>
      </c>
      <c r="H143" s="33" t="s">
        <v>712</v>
      </c>
      <c r="I143" s="33" t="s">
        <v>138</v>
      </c>
      <c r="J143" s="33" t="s">
        <v>148</v>
      </c>
      <c r="K143" s="33" t="s">
        <v>139</v>
      </c>
      <c r="L143" s="33" t="s">
        <v>13</v>
      </c>
      <c r="M143" s="48" t="s">
        <v>111</v>
      </c>
      <c r="N143" s="32" t="s">
        <v>4736</v>
      </c>
      <c r="O143" s="33" t="s">
        <v>18</v>
      </c>
      <c r="P143" s="33" t="s">
        <v>22</v>
      </c>
      <c r="Q143" s="33" t="s">
        <v>5109</v>
      </c>
      <c r="R143" s="33" t="s">
        <v>711</v>
      </c>
      <c r="S143" s="33" t="s">
        <v>710</v>
      </c>
      <c r="T143" s="38">
        <v>2015</v>
      </c>
      <c r="U143" s="8"/>
      <c r="W143" s="8"/>
      <c r="AE143" s="8"/>
    </row>
    <row r="144" spans="1:31" ht="14" customHeight="1">
      <c r="A144" s="36">
        <v>175</v>
      </c>
      <c r="B144" s="37" t="s">
        <v>9</v>
      </c>
      <c r="C144" s="37" t="s">
        <v>9</v>
      </c>
      <c r="D144" s="49" t="s">
        <v>969</v>
      </c>
      <c r="E144" s="33" t="s">
        <v>74</v>
      </c>
      <c r="F144" s="33" t="s">
        <v>4</v>
      </c>
      <c r="G144" s="33" t="s">
        <v>2716</v>
      </c>
      <c r="H144" s="33" t="s">
        <v>2220</v>
      </c>
      <c r="I144" s="33" t="s">
        <v>138</v>
      </c>
      <c r="J144" s="33" t="s">
        <v>5</v>
      </c>
      <c r="K144" s="33" t="s">
        <v>139</v>
      </c>
      <c r="L144" s="33" t="s">
        <v>13</v>
      </c>
      <c r="M144" s="33" t="s">
        <v>399</v>
      </c>
      <c r="N144" s="32" t="s">
        <v>4737</v>
      </c>
      <c r="O144" s="33" t="s">
        <v>45</v>
      </c>
      <c r="P144" s="33" t="s">
        <v>22</v>
      </c>
      <c r="Q144" s="33" t="s">
        <v>5110</v>
      </c>
      <c r="R144" s="33" t="s">
        <v>2219</v>
      </c>
      <c r="S144" s="33" t="s">
        <v>640</v>
      </c>
      <c r="T144" s="38">
        <v>2017</v>
      </c>
      <c r="U144" s="8"/>
      <c r="W144" s="8"/>
      <c r="AE144" s="8"/>
    </row>
    <row r="145" spans="1:31" ht="14" customHeight="1">
      <c r="A145" s="36">
        <v>176</v>
      </c>
      <c r="B145" s="37" t="s">
        <v>9</v>
      </c>
      <c r="C145" s="37" t="s">
        <v>9</v>
      </c>
      <c r="D145" s="33" t="s">
        <v>10</v>
      </c>
      <c r="E145" s="33" t="s">
        <v>74</v>
      </c>
      <c r="F145" s="33" t="s">
        <v>4</v>
      </c>
      <c r="G145" s="33" t="s">
        <v>2715</v>
      </c>
      <c r="H145" s="33" t="s">
        <v>714</v>
      </c>
      <c r="I145" s="33" t="s">
        <v>173</v>
      </c>
      <c r="J145" s="33" t="s">
        <v>5</v>
      </c>
      <c r="K145" s="33" t="s">
        <v>139</v>
      </c>
      <c r="L145" s="33" t="s">
        <v>13</v>
      </c>
      <c r="M145" s="33" t="s">
        <v>26</v>
      </c>
      <c r="N145" s="32" t="s">
        <v>4738</v>
      </c>
      <c r="O145" s="33" t="s">
        <v>18</v>
      </c>
      <c r="P145" s="33" t="s">
        <v>22</v>
      </c>
      <c r="Q145" s="33" t="s">
        <v>5109</v>
      </c>
      <c r="R145" s="33" t="s">
        <v>713</v>
      </c>
      <c r="S145" s="33" t="s">
        <v>646</v>
      </c>
      <c r="T145" s="38">
        <v>2017</v>
      </c>
      <c r="U145" s="8"/>
      <c r="W145" s="8"/>
      <c r="AE145" s="8"/>
    </row>
    <row r="146" spans="1:31" ht="14" customHeight="1">
      <c r="A146" s="36">
        <v>177</v>
      </c>
      <c r="B146" s="37" t="s">
        <v>9</v>
      </c>
      <c r="C146" s="37" t="s">
        <v>9</v>
      </c>
      <c r="D146" s="33" t="s">
        <v>10</v>
      </c>
      <c r="E146" s="33" t="s">
        <v>74</v>
      </c>
      <c r="F146" s="33" t="s">
        <v>4</v>
      </c>
      <c r="G146" s="33" t="s">
        <v>2715</v>
      </c>
      <c r="H146" s="33" t="s">
        <v>717</v>
      </c>
      <c r="I146" s="33" t="s">
        <v>138</v>
      </c>
      <c r="J146" s="33" t="s">
        <v>167</v>
      </c>
      <c r="K146" s="33" t="s">
        <v>13</v>
      </c>
      <c r="L146" s="33" t="s">
        <v>13</v>
      </c>
      <c r="M146" s="33" t="s">
        <v>16</v>
      </c>
      <c r="N146" s="32" t="s">
        <v>4739</v>
      </c>
      <c r="O146" s="33" t="s">
        <v>18</v>
      </c>
      <c r="P146" s="33" t="s">
        <v>22</v>
      </c>
      <c r="Q146" s="33" t="s">
        <v>5109</v>
      </c>
      <c r="R146" s="33" t="s">
        <v>716</v>
      </c>
      <c r="S146" s="33" t="s">
        <v>715</v>
      </c>
      <c r="T146" s="38">
        <v>2016</v>
      </c>
      <c r="U146" s="8"/>
      <c r="W146" s="8"/>
      <c r="AE146" s="8"/>
    </row>
    <row r="147" spans="1:31" ht="14" customHeight="1">
      <c r="A147" s="36">
        <v>183</v>
      </c>
      <c r="B147" s="37" t="s">
        <v>9</v>
      </c>
      <c r="C147" s="37" t="s">
        <v>9</v>
      </c>
      <c r="D147" s="49" t="s">
        <v>201</v>
      </c>
      <c r="E147" s="33" t="s">
        <v>74</v>
      </c>
      <c r="F147" s="33" t="s">
        <v>4</v>
      </c>
      <c r="G147" s="33" t="s">
        <v>2715</v>
      </c>
      <c r="H147" s="33" t="s">
        <v>73</v>
      </c>
      <c r="I147" s="33" t="s">
        <v>138</v>
      </c>
      <c r="J147" s="33" t="s">
        <v>148</v>
      </c>
      <c r="K147" s="33" t="s">
        <v>139</v>
      </c>
      <c r="L147" s="33" t="s">
        <v>13</v>
      </c>
      <c r="M147" s="33" t="s">
        <v>399</v>
      </c>
      <c r="N147" s="32" t="s">
        <v>720</v>
      </c>
      <c r="O147" s="33" t="s">
        <v>18</v>
      </c>
      <c r="P147" s="33" t="s">
        <v>22</v>
      </c>
      <c r="Q147" s="33" t="s">
        <v>5109</v>
      </c>
      <c r="R147" s="33" t="s">
        <v>719</v>
      </c>
      <c r="S147" s="33" t="s">
        <v>718</v>
      </c>
      <c r="T147" s="38">
        <v>2015</v>
      </c>
      <c r="U147" s="8"/>
      <c r="W147" s="8"/>
      <c r="AE147" s="8"/>
    </row>
    <row r="148" spans="1:31" ht="14" customHeight="1">
      <c r="A148" s="36">
        <v>185</v>
      </c>
      <c r="B148" s="37" t="s">
        <v>9</v>
      </c>
      <c r="C148" s="37" t="s">
        <v>9</v>
      </c>
      <c r="D148" s="33" t="s">
        <v>302</v>
      </c>
      <c r="E148" s="33" t="s">
        <v>74</v>
      </c>
      <c r="F148" s="33" t="s">
        <v>4</v>
      </c>
      <c r="G148" s="33" t="s">
        <v>2715</v>
      </c>
      <c r="H148" s="33" t="s">
        <v>723</v>
      </c>
      <c r="I148" s="33" t="s">
        <v>310</v>
      </c>
      <c r="J148" s="33" t="s">
        <v>5</v>
      </c>
      <c r="K148" s="33" t="s">
        <v>160</v>
      </c>
      <c r="L148" s="33" t="s">
        <v>13</v>
      </c>
      <c r="M148" s="44" t="s">
        <v>105</v>
      </c>
      <c r="N148" s="32" t="s">
        <v>724</v>
      </c>
      <c r="O148" s="33" t="s">
        <v>18</v>
      </c>
      <c r="P148" s="33" t="s">
        <v>22</v>
      </c>
      <c r="Q148" s="33" t="s">
        <v>5109</v>
      </c>
      <c r="R148" s="33" t="s">
        <v>722</v>
      </c>
      <c r="S148" s="33" t="s">
        <v>721</v>
      </c>
      <c r="T148" s="38">
        <v>2016</v>
      </c>
      <c r="U148" s="8"/>
      <c r="W148" s="8"/>
      <c r="AE148" s="8"/>
    </row>
    <row r="149" spans="1:31" ht="14" customHeight="1">
      <c r="A149" s="36">
        <v>188</v>
      </c>
      <c r="B149" s="37" t="s">
        <v>9</v>
      </c>
      <c r="C149" s="37" t="s">
        <v>9</v>
      </c>
      <c r="D149" s="33" t="s">
        <v>23</v>
      </c>
      <c r="E149" s="33" t="s">
        <v>74</v>
      </c>
      <c r="F149" s="33" t="s">
        <v>4</v>
      </c>
      <c r="G149" s="33" t="s">
        <v>193</v>
      </c>
      <c r="H149" s="33" t="s">
        <v>89</v>
      </c>
      <c r="I149" s="33" t="s">
        <v>138</v>
      </c>
      <c r="J149" s="33" t="s">
        <v>167</v>
      </c>
      <c r="K149" s="33" t="s">
        <v>13</v>
      </c>
      <c r="L149" s="33" t="s">
        <v>81</v>
      </c>
      <c r="M149" s="44" t="s">
        <v>216</v>
      </c>
      <c r="N149" s="32" t="s">
        <v>217</v>
      </c>
      <c r="O149" s="33" t="s">
        <v>17</v>
      </c>
      <c r="P149" s="33" t="s">
        <v>22</v>
      </c>
      <c r="Q149" s="33" t="s">
        <v>5109</v>
      </c>
      <c r="R149" s="33" t="s">
        <v>215</v>
      </c>
      <c r="S149" s="33" t="s">
        <v>214</v>
      </c>
      <c r="T149" s="38">
        <v>2014</v>
      </c>
      <c r="U149" s="8"/>
      <c r="W149" s="8"/>
      <c r="AE149" s="8"/>
    </row>
    <row r="150" spans="1:31" ht="14" customHeight="1">
      <c r="A150" s="36">
        <v>189</v>
      </c>
      <c r="B150" s="37" t="s">
        <v>9</v>
      </c>
      <c r="C150" s="37" t="s">
        <v>9</v>
      </c>
      <c r="D150" s="33" t="s">
        <v>10</v>
      </c>
      <c r="E150" s="33" t="s">
        <v>74</v>
      </c>
      <c r="F150" s="33" t="s">
        <v>6</v>
      </c>
      <c r="G150" s="33" t="s">
        <v>13</v>
      </c>
      <c r="H150" s="33" t="s">
        <v>9</v>
      </c>
      <c r="I150" s="33" t="s">
        <v>13</v>
      </c>
      <c r="J150" s="33" t="s">
        <v>13</v>
      </c>
      <c r="K150" s="33" t="s">
        <v>13</v>
      </c>
      <c r="L150" s="33" t="s">
        <v>2294</v>
      </c>
      <c r="M150" s="42" t="s">
        <v>111</v>
      </c>
      <c r="N150" s="32" t="s">
        <v>4740</v>
      </c>
      <c r="O150" s="33" t="s">
        <v>18</v>
      </c>
      <c r="P150" s="33" t="s">
        <v>22</v>
      </c>
      <c r="Q150" s="33" t="s">
        <v>5109</v>
      </c>
      <c r="R150" s="33" t="s">
        <v>2479</v>
      </c>
      <c r="S150" s="33" t="s">
        <v>2478</v>
      </c>
      <c r="T150" s="38">
        <v>2015</v>
      </c>
      <c r="U150" s="8"/>
      <c r="W150" s="8"/>
      <c r="AE150" s="8"/>
    </row>
    <row r="151" spans="1:31" ht="14" customHeight="1">
      <c r="A151" s="36">
        <v>191</v>
      </c>
      <c r="B151" s="37" t="s">
        <v>9</v>
      </c>
      <c r="C151" s="37" t="s">
        <v>9</v>
      </c>
      <c r="D151" s="33" t="s">
        <v>10</v>
      </c>
      <c r="E151" s="33" t="s">
        <v>74</v>
      </c>
      <c r="F151" s="33" t="s">
        <v>4</v>
      </c>
      <c r="G151" s="33" t="s">
        <v>2715</v>
      </c>
      <c r="H151" s="33" t="s">
        <v>368</v>
      </c>
      <c r="I151" s="33" t="s">
        <v>138</v>
      </c>
      <c r="J151" s="33" t="s">
        <v>5</v>
      </c>
      <c r="K151" s="33" t="s">
        <v>139</v>
      </c>
      <c r="L151" s="33" t="s">
        <v>13</v>
      </c>
      <c r="M151" s="33" t="s">
        <v>399</v>
      </c>
      <c r="N151" s="32" t="s">
        <v>720</v>
      </c>
      <c r="O151" s="33" t="s">
        <v>18</v>
      </c>
      <c r="P151" s="33" t="s">
        <v>22</v>
      </c>
      <c r="Q151" s="33" t="s">
        <v>5109</v>
      </c>
      <c r="R151" s="33" t="s">
        <v>726</v>
      </c>
      <c r="S151" s="33" t="s">
        <v>725</v>
      </c>
      <c r="T151" s="38">
        <v>2015</v>
      </c>
      <c r="U151" s="8"/>
      <c r="W151" s="8"/>
      <c r="AE151" s="8"/>
    </row>
    <row r="152" spans="1:31" ht="14" customHeight="1">
      <c r="A152" s="36">
        <v>192</v>
      </c>
      <c r="B152" s="37" t="s">
        <v>9</v>
      </c>
      <c r="C152" s="37" t="s">
        <v>9</v>
      </c>
      <c r="D152" s="33" t="s">
        <v>10</v>
      </c>
      <c r="E152" s="33" t="s">
        <v>74</v>
      </c>
      <c r="F152" s="33" t="s">
        <v>4</v>
      </c>
      <c r="G152" s="33" t="s">
        <v>2715</v>
      </c>
      <c r="H152" s="33" t="s">
        <v>2184</v>
      </c>
      <c r="I152" s="33" t="s">
        <v>138</v>
      </c>
      <c r="J152" s="33" t="s">
        <v>5</v>
      </c>
      <c r="K152" s="33" t="s">
        <v>139</v>
      </c>
      <c r="L152" s="33" t="s">
        <v>13</v>
      </c>
      <c r="M152" s="44" t="s">
        <v>494</v>
      </c>
      <c r="N152" s="32" t="s">
        <v>2185</v>
      </c>
      <c r="O152" s="33" t="s">
        <v>18</v>
      </c>
      <c r="P152" s="33" t="s">
        <v>22</v>
      </c>
      <c r="Q152" s="33" t="s">
        <v>5109</v>
      </c>
      <c r="R152" s="33" t="s">
        <v>2183</v>
      </c>
      <c r="S152" s="33" t="s">
        <v>2182</v>
      </c>
      <c r="T152" s="38">
        <v>2016</v>
      </c>
      <c r="U152" s="8"/>
      <c r="W152" s="8"/>
      <c r="AE152" s="8"/>
    </row>
    <row r="153" spans="1:31" ht="14" customHeight="1">
      <c r="A153" s="36">
        <v>194</v>
      </c>
      <c r="B153" s="37" t="s">
        <v>9</v>
      </c>
      <c r="C153" s="37" t="s">
        <v>9</v>
      </c>
      <c r="D153" s="33" t="s">
        <v>302</v>
      </c>
      <c r="E153" s="33" t="s">
        <v>74</v>
      </c>
      <c r="F153" s="33" t="s">
        <v>4</v>
      </c>
      <c r="G153" s="33" t="s">
        <v>2715</v>
      </c>
      <c r="H153" s="33" t="s">
        <v>159</v>
      </c>
      <c r="I153" s="33" t="s">
        <v>138</v>
      </c>
      <c r="J153" s="33" t="s">
        <v>5</v>
      </c>
      <c r="K153" s="33" t="s">
        <v>139</v>
      </c>
      <c r="L153" s="33" t="s">
        <v>13</v>
      </c>
      <c r="M153" s="33" t="s">
        <v>16</v>
      </c>
      <c r="N153" s="32" t="s">
        <v>729</v>
      </c>
      <c r="O153" s="33" t="s">
        <v>18</v>
      </c>
      <c r="P153" s="33" t="s">
        <v>22</v>
      </c>
      <c r="Q153" s="33" t="s">
        <v>5109</v>
      </c>
      <c r="R153" s="33" t="s">
        <v>728</v>
      </c>
      <c r="S153" s="33" t="s">
        <v>727</v>
      </c>
      <c r="T153" s="38">
        <v>2017</v>
      </c>
      <c r="U153" s="8"/>
      <c r="W153" s="8"/>
      <c r="AE153" s="8"/>
    </row>
    <row r="154" spans="1:31" ht="14" customHeight="1">
      <c r="A154" s="36">
        <v>197</v>
      </c>
      <c r="B154" s="37" t="s">
        <v>9</v>
      </c>
      <c r="C154" s="37" t="s">
        <v>9</v>
      </c>
      <c r="D154" s="33" t="s">
        <v>10</v>
      </c>
      <c r="E154" s="33" t="s">
        <v>74</v>
      </c>
      <c r="F154" s="33" t="s">
        <v>4</v>
      </c>
      <c r="G154" s="33" t="s">
        <v>2715</v>
      </c>
      <c r="H154" s="33" t="s">
        <v>368</v>
      </c>
      <c r="I154" s="33" t="s">
        <v>310</v>
      </c>
      <c r="J154" s="33" t="s">
        <v>5</v>
      </c>
      <c r="K154" s="33" t="s">
        <v>139</v>
      </c>
      <c r="L154" s="33" t="s">
        <v>13</v>
      </c>
      <c r="M154" s="33" t="s">
        <v>105</v>
      </c>
      <c r="N154" s="32" t="s">
        <v>732</v>
      </c>
      <c r="O154" s="33" t="s">
        <v>18</v>
      </c>
      <c r="P154" s="33" t="s">
        <v>22</v>
      </c>
      <c r="Q154" s="33" t="s">
        <v>5109</v>
      </c>
      <c r="R154" s="33" t="s">
        <v>731</v>
      </c>
      <c r="S154" s="33" t="s">
        <v>730</v>
      </c>
      <c r="T154" s="38">
        <v>2018</v>
      </c>
      <c r="U154" s="8"/>
      <c r="W154" s="8"/>
      <c r="AE154" s="8"/>
    </row>
    <row r="155" spans="1:31" ht="14" customHeight="1">
      <c r="A155" s="36">
        <v>198</v>
      </c>
      <c r="B155" s="37" t="s">
        <v>9</v>
      </c>
      <c r="C155" s="37" t="s">
        <v>9</v>
      </c>
      <c r="D155" s="33" t="s">
        <v>10</v>
      </c>
      <c r="E155" s="33" t="s">
        <v>74</v>
      </c>
      <c r="F155" s="33" t="s">
        <v>4</v>
      </c>
      <c r="G155" s="33" t="s">
        <v>2715</v>
      </c>
      <c r="H155" s="33" t="s">
        <v>368</v>
      </c>
      <c r="I155" s="33" t="s">
        <v>138</v>
      </c>
      <c r="J155" s="33" t="s">
        <v>148</v>
      </c>
      <c r="K155" s="33" t="s">
        <v>160</v>
      </c>
      <c r="L155" s="33" t="s">
        <v>13</v>
      </c>
      <c r="M155" s="33" t="s">
        <v>26</v>
      </c>
      <c r="N155" s="32" t="s">
        <v>4741</v>
      </c>
      <c r="O155" s="33" t="s">
        <v>18</v>
      </c>
      <c r="P155" s="33" t="s">
        <v>22</v>
      </c>
      <c r="Q155" s="33" t="s">
        <v>5110</v>
      </c>
      <c r="R155" s="33" t="s">
        <v>734</v>
      </c>
      <c r="S155" s="33" t="s">
        <v>733</v>
      </c>
      <c r="T155" s="38">
        <v>2015</v>
      </c>
      <c r="U155" s="8"/>
      <c r="W155" s="8"/>
      <c r="AE155" s="8"/>
    </row>
    <row r="156" spans="1:31" ht="14" customHeight="1">
      <c r="A156" s="36">
        <v>199</v>
      </c>
      <c r="B156" s="37" t="s">
        <v>9</v>
      </c>
      <c r="C156" s="37" t="s">
        <v>9</v>
      </c>
      <c r="D156" s="33" t="s">
        <v>10</v>
      </c>
      <c r="E156" s="33" t="s">
        <v>14</v>
      </c>
      <c r="F156" s="33" t="s">
        <v>15</v>
      </c>
      <c r="G156" s="33" t="s">
        <v>13</v>
      </c>
      <c r="H156" s="33" t="s">
        <v>13</v>
      </c>
      <c r="I156" s="33" t="s">
        <v>13</v>
      </c>
      <c r="J156" s="33" t="s">
        <v>13</v>
      </c>
      <c r="K156" s="33" t="s">
        <v>13</v>
      </c>
      <c r="L156" s="33" t="s">
        <v>13</v>
      </c>
      <c r="M156" s="42" t="s">
        <v>21</v>
      </c>
      <c r="N156" s="32" t="s">
        <v>4742</v>
      </c>
      <c r="O156" s="33" t="s">
        <v>18</v>
      </c>
      <c r="P156" s="33" t="s">
        <v>22</v>
      </c>
      <c r="Q156" s="33" t="s">
        <v>5110</v>
      </c>
      <c r="R156" s="33" t="s">
        <v>20</v>
      </c>
      <c r="S156" s="33" t="s">
        <v>19</v>
      </c>
      <c r="T156" s="38">
        <v>2017</v>
      </c>
      <c r="U156" s="8"/>
      <c r="W156" s="8"/>
      <c r="AE156" s="8"/>
    </row>
    <row r="157" spans="1:31" ht="14" customHeight="1">
      <c r="A157" s="36">
        <v>200</v>
      </c>
      <c r="B157" s="37" t="s">
        <v>9</v>
      </c>
      <c r="C157" s="37" t="s">
        <v>9</v>
      </c>
      <c r="D157" s="33" t="s">
        <v>10</v>
      </c>
      <c r="E157" s="33" t="s">
        <v>74</v>
      </c>
      <c r="F157" s="33" t="s">
        <v>4</v>
      </c>
      <c r="G157" s="33" t="s">
        <v>2715</v>
      </c>
      <c r="H157" s="33" t="s">
        <v>737</v>
      </c>
      <c r="I157" s="33" t="s">
        <v>138</v>
      </c>
      <c r="J157" s="33" t="s">
        <v>5</v>
      </c>
      <c r="K157" s="33" t="s">
        <v>139</v>
      </c>
      <c r="L157" s="33" t="s">
        <v>13</v>
      </c>
      <c r="M157" s="33" t="s">
        <v>26</v>
      </c>
      <c r="N157" s="32" t="s">
        <v>156</v>
      </c>
      <c r="O157" s="33" t="s">
        <v>18</v>
      </c>
      <c r="P157" s="33" t="s">
        <v>22</v>
      </c>
      <c r="Q157" s="33" t="s">
        <v>5109</v>
      </c>
      <c r="R157" s="33" t="s">
        <v>736</v>
      </c>
      <c r="S157" s="33" t="s">
        <v>735</v>
      </c>
      <c r="T157" s="38">
        <v>2017</v>
      </c>
      <c r="U157" s="8"/>
      <c r="W157" s="8"/>
      <c r="AE157" s="8"/>
    </row>
    <row r="158" spans="1:31" ht="14" customHeight="1">
      <c r="A158" s="36">
        <v>202</v>
      </c>
      <c r="B158" s="37" t="s">
        <v>9</v>
      </c>
      <c r="C158" s="37" t="s">
        <v>9</v>
      </c>
      <c r="D158" s="33" t="s">
        <v>10</v>
      </c>
      <c r="E158" s="33" t="s">
        <v>74</v>
      </c>
      <c r="F158" s="33" t="s">
        <v>4</v>
      </c>
      <c r="G158" s="33" t="s">
        <v>2715</v>
      </c>
      <c r="H158" s="33" t="s">
        <v>740</v>
      </c>
      <c r="I158" s="33" t="s">
        <v>138</v>
      </c>
      <c r="J158" s="33" t="s">
        <v>167</v>
      </c>
      <c r="K158" s="33" t="s">
        <v>13</v>
      </c>
      <c r="L158" s="33" t="s">
        <v>13</v>
      </c>
      <c r="M158" s="33" t="s">
        <v>16</v>
      </c>
      <c r="N158" s="32" t="s">
        <v>741</v>
      </c>
      <c r="O158" s="33" t="s">
        <v>45</v>
      </c>
      <c r="P158" s="33" t="s">
        <v>22</v>
      </c>
      <c r="Q158" s="33" t="s">
        <v>5109</v>
      </c>
      <c r="R158" s="33" t="s">
        <v>739</v>
      </c>
      <c r="S158" s="33" t="s">
        <v>738</v>
      </c>
      <c r="T158" s="38">
        <v>2017</v>
      </c>
      <c r="U158" s="8"/>
      <c r="W158" s="8"/>
      <c r="AE158" s="8"/>
    </row>
    <row r="159" spans="1:31" ht="14" customHeight="1">
      <c r="A159" s="36">
        <v>203</v>
      </c>
      <c r="B159" s="37" t="s">
        <v>9</v>
      </c>
      <c r="C159" s="37" t="s">
        <v>9</v>
      </c>
      <c r="D159" s="33" t="s">
        <v>10</v>
      </c>
      <c r="E159" s="33" t="s">
        <v>74</v>
      </c>
      <c r="F159" s="33" t="s">
        <v>4</v>
      </c>
      <c r="G159" s="33" t="s">
        <v>2715</v>
      </c>
      <c r="H159" s="33" t="s">
        <v>744</v>
      </c>
      <c r="I159" s="33" t="s">
        <v>138</v>
      </c>
      <c r="J159" s="33" t="s">
        <v>167</v>
      </c>
      <c r="K159" s="33" t="s">
        <v>13</v>
      </c>
      <c r="L159" s="33" t="s">
        <v>13</v>
      </c>
      <c r="M159" s="42" t="s">
        <v>111</v>
      </c>
      <c r="N159" s="32" t="s">
        <v>4743</v>
      </c>
      <c r="O159" s="33" t="s">
        <v>18</v>
      </c>
      <c r="P159" s="33" t="s">
        <v>22</v>
      </c>
      <c r="Q159" s="33" t="s">
        <v>5109</v>
      </c>
      <c r="R159" s="33" t="s">
        <v>743</v>
      </c>
      <c r="S159" s="33" t="s">
        <v>742</v>
      </c>
      <c r="T159" s="38">
        <v>2014</v>
      </c>
      <c r="U159" s="8"/>
      <c r="W159" s="8"/>
      <c r="AE159" s="8"/>
    </row>
    <row r="160" spans="1:31" ht="14" customHeight="1">
      <c r="A160" s="45">
        <v>204</v>
      </c>
      <c r="B160" s="37" t="s">
        <v>218</v>
      </c>
      <c r="C160" s="46" t="s">
        <v>219</v>
      </c>
      <c r="D160" s="33" t="s">
        <v>10</v>
      </c>
      <c r="E160" s="44" t="s">
        <v>74</v>
      </c>
      <c r="F160" s="33" t="s">
        <v>4</v>
      </c>
      <c r="G160" s="44" t="s">
        <v>193</v>
      </c>
      <c r="H160" s="44" t="s">
        <v>89</v>
      </c>
      <c r="I160" s="44" t="s">
        <v>138</v>
      </c>
      <c r="J160" s="44" t="s">
        <v>167</v>
      </c>
      <c r="K160" s="33" t="s">
        <v>13</v>
      </c>
      <c r="L160" s="44" t="s">
        <v>13</v>
      </c>
      <c r="M160" s="44" t="s">
        <v>111</v>
      </c>
      <c r="N160" s="34" t="s">
        <v>222</v>
      </c>
      <c r="O160" s="44" t="s">
        <v>45</v>
      </c>
      <c r="P160" s="44" t="s">
        <v>22</v>
      </c>
      <c r="Q160" s="44" t="s">
        <v>5109</v>
      </c>
      <c r="R160" s="44" t="s">
        <v>221</v>
      </c>
      <c r="S160" s="44" t="s">
        <v>220</v>
      </c>
      <c r="T160" s="47">
        <v>2017</v>
      </c>
      <c r="U160" s="8"/>
      <c r="W160" s="8"/>
      <c r="AE160" s="8"/>
    </row>
    <row r="161" spans="1:31" ht="14" customHeight="1">
      <c r="A161" s="36">
        <v>205</v>
      </c>
      <c r="B161" s="37" t="s">
        <v>9</v>
      </c>
      <c r="C161" s="37" t="s">
        <v>9</v>
      </c>
      <c r="D161" s="33" t="s">
        <v>10</v>
      </c>
      <c r="E161" s="33" t="s">
        <v>74</v>
      </c>
      <c r="F161" s="33" t="s">
        <v>4</v>
      </c>
      <c r="G161" s="33" t="s">
        <v>2715</v>
      </c>
      <c r="H161" s="33" t="s">
        <v>747</v>
      </c>
      <c r="I161" s="33" t="s">
        <v>173</v>
      </c>
      <c r="J161" s="33" t="s">
        <v>5</v>
      </c>
      <c r="K161" s="33" t="s">
        <v>139</v>
      </c>
      <c r="L161" s="33" t="s">
        <v>13</v>
      </c>
      <c r="M161" s="33" t="s">
        <v>16</v>
      </c>
      <c r="N161" s="32" t="s">
        <v>748</v>
      </c>
      <c r="O161" s="33" t="s">
        <v>18</v>
      </c>
      <c r="P161" s="33" t="s">
        <v>22</v>
      </c>
      <c r="Q161" s="33" t="s">
        <v>5109</v>
      </c>
      <c r="R161" s="33" t="s">
        <v>746</v>
      </c>
      <c r="S161" s="33" t="s">
        <v>745</v>
      </c>
      <c r="T161" s="38">
        <v>2016</v>
      </c>
      <c r="U161" s="8"/>
      <c r="W161" s="8"/>
      <c r="AE161" s="8"/>
    </row>
    <row r="162" spans="1:31" ht="14" customHeight="1">
      <c r="A162" s="36">
        <v>206</v>
      </c>
      <c r="B162" s="37" t="s">
        <v>9</v>
      </c>
      <c r="C162" s="37" t="s">
        <v>9</v>
      </c>
      <c r="D162" s="33" t="s">
        <v>77</v>
      </c>
      <c r="E162" s="33" t="s">
        <v>74</v>
      </c>
      <c r="F162" s="33" t="s">
        <v>4</v>
      </c>
      <c r="G162" s="33" t="s">
        <v>2715</v>
      </c>
      <c r="H162" s="33" t="s">
        <v>751</v>
      </c>
      <c r="I162" s="33" t="s">
        <v>212</v>
      </c>
      <c r="J162" s="33" t="s">
        <v>167</v>
      </c>
      <c r="K162" s="33" t="s">
        <v>13</v>
      </c>
      <c r="L162" s="33" t="s">
        <v>13</v>
      </c>
      <c r="M162" s="44" t="s">
        <v>26</v>
      </c>
      <c r="N162" s="32" t="s">
        <v>752</v>
      </c>
      <c r="O162" s="33" t="s">
        <v>18</v>
      </c>
      <c r="P162" s="33" t="s">
        <v>22</v>
      </c>
      <c r="Q162" s="33" t="s">
        <v>5109</v>
      </c>
      <c r="R162" s="33" t="s">
        <v>750</v>
      </c>
      <c r="S162" s="33" t="s">
        <v>749</v>
      </c>
      <c r="T162" s="38">
        <v>2017</v>
      </c>
      <c r="U162" s="8"/>
      <c r="W162" s="8"/>
      <c r="AE162" s="8"/>
    </row>
    <row r="163" spans="1:31" ht="14" customHeight="1">
      <c r="A163" s="36">
        <v>207</v>
      </c>
      <c r="B163" s="37" t="s">
        <v>9</v>
      </c>
      <c r="C163" s="37" t="s">
        <v>9</v>
      </c>
      <c r="D163" s="49" t="s">
        <v>201</v>
      </c>
      <c r="E163" s="33" t="s">
        <v>74</v>
      </c>
      <c r="F163" s="33" t="s">
        <v>4</v>
      </c>
      <c r="G163" s="33" t="s">
        <v>2715</v>
      </c>
      <c r="H163" s="33" t="s">
        <v>73</v>
      </c>
      <c r="I163" s="33" t="s">
        <v>138</v>
      </c>
      <c r="J163" s="33" t="s">
        <v>148</v>
      </c>
      <c r="K163" s="33" t="s">
        <v>139</v>
      </c>
      <c r="L163" s="33" t="s">
        <v>13</v>
      </c>
      <c r="M163" s="48" t="s">
        <v>111</v>
      </c>
      <c r="N163" s="32" t="s">
        <v>4744</v>
      </c>
      <c r="O163" s="33" t="s">
        <v>18</v>
      </c>
      <c r="P163" s="33" t="s">
        <v>22</v>
      </c>
      <c r="Q163" s="33" t="s">
        <v>5109</v>
      </c>
      <c r="R163" s="33" t="s">
        <v>754</v>
      </c>
      <c r="S163" s="33" t="s">
        <v>753</v>
      </c>
      <c r="T163" s="38">
        <v>2019</v>
      </c>
      <c r="U163" s="8"/>
      <c r="W163" s="8"/>
      <c r="AE163" s="8"/>
    </row>
    <row r="164" spans="1:31" ht="14" customHeight="1">
      <c r="A164" s="45">
        <v>208</v>
      </c>
      <c r="B164" s="46" t="s">
        <v>9</v>
      </c>
      <c r="C164" s="46" t="s">
        <v>9</v>
      </c>
      <c r="D164" s="33" t="s">
        <v>10</v>
      </c>
      <c r="E164" s="44" t="s">
        <v>74</v>
      </c>
      <c r="F164" s="33" t="s">
        <v>4</v>
      </c>
      <c r="G164" s="44" t="s">
        <v>2715</v>
      </c>
      <c r="H164" s="44" t="s">
        <v>757</v>
      </c>
      <c r="I164" s="44" t="s">
        <v>138</v>
      </c>
      <c r="J164" s="44" t="s">
        <v>167</v>
      </c>
      <c r="K164" s="33" t="s">
        <v>13</v>
      </c>
      <c r="L164" s="44" t="s">
        <v>13</v>
      </c>
      <c r="M164" s="44" t="s">
        <v>111</v>
      </c>
      <c r="N164" s="34" t="s">
        <v>4745</v>
      </c>
      <c r="O164" s="44" t="s">
        <v>18</v>
      </c>
      <c r="P164" s="44" t="s">
        <v>22</v>
      </c>
      <c r="Q164" s="44" t="s">
        <v>5109</v>
      </c>
      <c r="R164" s="44" t="s">
        <v>756</v>
      </c>
      <c r="S164" s="44" t="s">
        <v>755</v>
      </c>
      <c r="T164" s="47">
        <v>2019</v>
      </c>
      <c r="U164" s="8"/>
      <c r="W164" s="8"/>
      <c r="AE164" s="8"/>
    </row>
    <row r="165" spans="1:31" ht="14" customHeight="1">
      <c r="A165" s="36">
        <v>209</v>
      </c>
      <c r="B165" s="37" t="s">
        <v>9</v>
      </c>
      <c r="C165" s="37" t="s">
        <v>9</v>
      </c>
      <c r="D165" s="33" t="s">
        <v>10</v>
      </c>
      <c r="E165" s="33" t="s">
        <v>74</v>
      </c>
      <c r="F165" s="33" t="s">
        <v>4</v>
      </c>
      <c r="G165" s="33" t="s">
        <v>2715</v>
      </c>
      <c r="H165" s="33" t="s">
        <v>159</v>
      </c>
      <c r="I165" s="33" t="s">
        <v>138</v>
      </c>
      <c r="J165" s="33" t="s">
        <v>5</v>
      </c>
      <c r="K165" s="33" t="s">
        <v>160</v>
      </c>
      <c r="L165" s="33" t="s">
        <v>13</v>
      </c>
      <c r="M165" s="33" t="s">
        <v>16</v>
      </c>
      <c r="N165" s="32" t="s">
        <v>760</v>
      </c>
      <c r="O165" s="33" t="s">
        <v>45</v>
      </c>
      <c r="P165" s="33" t="s">
        <v>22</v>
      </c>
      <c r="Q165" s="33" t="s">
        <v>5109</v>
      </c>
      <c r="R165" s="33" t="s">
        <v>759</v>
      </c>
      <c r="S165" s="33" t="s">
        <v>758</v>
      </c>
      <c r="T165" s="38">
        <v>2015</v>
      </c>
      <c r="U165" s="8"/>
      <c r="W165" s="8"/>
      <c r="AE165" s="8"/>
    </row>
    <row r="166" spans="1:31" ht="14" customHeight="1">
      <c r="A166" s="36">
        <v>210</v>
      </c>
      <c r="B166" s="37" t="s">
        <v>9</v>
      </c>
      <c r="C166" s="37" t="s">
        <v>9</v>
      </c>
      <c r="D166" s="33" t="s">
        <v>10</v>
      </c>
      <c r="E166" s="33" t="s">
        <v>74</v>
      </c>
      <c r="F166" s="33" t="s">
        <v>6</v>
      </c>
      <c r="G166" s="33" t="s">
        <v>13</v>
      </c>
      <c r="H166" s="33" t="s">
        <v>9</v>
      </c>
      <c r="I166" s="33" t="s">
        <v>13</v>
      </c>
      <c r="J166" s="33" t="s">
        <v>13</v>
      </c>
      <c r="K166" s="33" t="s">
        <v>13</v>
      </c>
      <c r="L166" s="33" t="s">
        <v>2294</v>
      </c>
      <c r="M166" s="33" t="s">
        <v>2482</v>
      </c>
      <c r="N166" s="32" t="s">
        <v>2483</v>
      </c>
      <c r="O166" s="33" t="s">
        <v>45</v>
      </c>
      <c r="P166" s="33" t="s">
        <v>22</v>
      </c>
      <c r="Q166" s="33" t="s">
        <v>5109</v>
      </c>
      <c r="R166" s="33" t="s">
        <v>2481</v>
      </c>
      <c r="S166" s="33" t="s">
        <v>2480</v>
      </c>
      <c r="T166" s="38">
        <v>2016</v>
      </c>
      <c r="U166" s="8"/>
      <c r="W166" s="8"/>
      <c r="AE166" s="8"/>
    </row>
    <row r="167" spans="1:31" ht="14" customHeight="1">
      <c r="A167" s="45">
        <v>212</v>
      </c>
      <c r="B167" s="46" t="s">
        <v>9</v>
      </c>
      <c r="C167" s="46" t="s">
        <v>9</v>
      </c>
      <c r="D167" s="33" t="s">
        <v>10</v>
      </c>
      <c r="E167" s="44" t="s">
        <v>74</v>
      </c>
      <c r="F167" s="33" t="s">
        <v>2293</v>
      </c>
      <c r="G167" s="44" t="s">
        <v>2715</v>
      </c>
      <c r="H167" s="44" t="s">
        <v>2320</v>
      </c>
      <c r="I167" s="44" t="s">
        <v>173</v>
      </c>
      <c r="J167" s="44" t="s">
        <v>167</v>
      </c>
      <c r="K167" s="33" t="s">
        <v>13</v>
      </c>
      <c r="L167" s="44" t="s">
        <v>81</v>
      </c>
      <c r="M167" s="44" t="s">
        <v>16</v>
      </c>
      <c r="N167" s="34" t="s">
        <v>2321</v>
      </c>
      <c r="O167" s="44" t="s">
        <v>5107</v>
      </c>
      <c r="P167" s="44" t="s">
        <v>22</v>
      </c>
      <c r="Q167" s="44" t="s">
        <v>5110</v>
      </c>
      <c r="R167" s="44" t="s">
        <v>2319</v>
      </c>
      <c r="S167" s="44" t="s">
        <v>2318</v>
      </c>
      <c r="T167" s="47">
        <v>2018</v>
      </c>
      <c r="U167" s="8"/>
      <c r="W167" s="8"/>
      <c r="AE167" s="8"/>
    </row>
    <row r="168" spans="1:31" ht="14" customHeight="1">
      <c r="A168" s="36">
        <v>213</v>
      </c>
      <c r="B168" s="37" t="s">
        <v>9</v>
      </c>
      <c r="C168" s="37" t="s">
        <v>9</v>
      </c>
      <c r="D168" s="33" t="s">
        <v>10</v>
      </c>
      <c r="E168" s="33" t="s">
        <v>74</v>
      </c>
      <c r="F168" s="33" t="s">
        <v>4</v>
      </c>
      <c r="G168" s="33" t="s">
        <v>2715</v>
      </c>
      <c r="H168" s="33" t="s">
        <v>763</v>
      </c>
      <c r="I168" s="33" t="s">
        <v>138</v>
      </c>
      <c r="J168" s="33" t="s">
        <v>167</v>
      </c>
      <c r="K168" s="33" t="s">
        <v>13</v>
      </c>
      <c r="L168" s="33" t="s">
        <v>13</v>
      </c>
      <c r="M168" s="42" t="s">
        <v>111</v>
      </c>
      <c r="N168" s="32" t="s">
        <v>4746</v>
      </c>
      <c r="O168" s="33" t="s">
        <v>18</v>
      </c>
      <c r="P168" s="33" t="s">
        <v>22</v>
      </c>
      <c r="Q168" s="33" t="s">
        <v>13</v>
      </c>
      <c r="R168" s="33" t="s">
        <v>762</v>
      </c>
      <c r="S168" s="33" t="s">
        <v>761</v>
      </c>
      <c r="T168" s="38">
        <v>2015</v>
      </c>
      <c r="U168" s="8"/>
      <c r="W168" s="8"/>
      <c r="AE168" s="8"/>
    </row>
    <row r="169" spans="1:31" ht="14" customHeight="1">
      <c r="A169" s="36">
        <v>214</v>
      </c>
      <c r="B169" s="37" t="s">
        <v>9</v>
      </c>
      <c r="C169" s="37" t="s">
        <v>9</v>
      </c>
      <c r="D169" s="33" t="s">
        <v>10</v>
      </c>
      <c r="E169" s="33" t="s">
        <v>74</v>
      </c>
      <c r="F169" s="33" t="s">
        <v>4</v>
      </c>
      <c r="G169" s="33" t="s">
        <v>2715</v>
      </c>
      <c r="H169" s="33" t="s">
        <v>766</v>
      </c>
      <c r="I169" s="33" t="s">
        <v>138</v>
      </c>
      <c r="J169" s="33" t="s">
        <v>167</v>
      </c>
      <c r="K169" s="33" t="s">
        <v>13</v>
      </c>
      <c r="L169" s="33" t="s">
        <v>13</v>
      </c>
      <c r="M169" s="48" t="s">
        <v>111</v>
      </c>
      <c r="N169" s="32" t="s">
        <v>4747</v>
      </c>
      <c r="O169" s="33" t="s">
        <v>18</v>
      </c>
      <c r="P169" s="33" t="s">
        <v>22</v>
      </c>
      <c r="Q169" s="33" t="s">
        <v>5109</v>
      </c>
      <c r="R169" s="33" t="s">
        <v>765</v>
      </c>
      <c r="S169" s="33" t="s">
        <v>764</v>
      </c>
      <c r="T169" s="38">
        <v>2015</v>
      </c>
      <c r="U169" s="8"/>
      <c r="W169" s="8"/>
      <c r="AE169" s="8"/>
    </row>
    <row r="170" spans="1:31" ht="14" customHeight="1">
      <c r="A170" s="36">
        <v>215</v>
      </c>
      <c r="B170" s="37" t="s">
        <v>9</v>
      </c>
      <c r="C170" s="37" t="s">
        <v>9</v>
      </c>
      <c r="D170" s="33" t="s">
        <v>33</v>
      </c>
      <c r="E170" s="33" t="s">
        <v>74</v>
      </c>
      <c r="F170" s="33" t="s">
        <v>4</v>
      </c>
      <c r="G170" s="33" t="s">
        <v>2715</v>
      </c>
      <c r="H170" s="33" t="s">
        <v>769</v>
      </c>
      <c r="I170" s="33" t="s">
        <v>138</v>
      </c>
      <c r="J170" s="33" t="s">
        <v>167</v>
      </c>
      <c r="K170" s="33" t="s">
        <v>13</v>
      </c>
      <c r="L170" s="33" t="s">
        <v>13</v>
      </c>
      <c r="M170" s="48" t="s">
        <v>111</v>
      </c>
      <c r="N170" s="32" t="s">
        <v>162</v>
      </c>
      <c r="O170" s="33" t="s">
        <v>18</v>
      </c>
      <c r="P170" s="33" t="s">
        <v>22</v>
      </c>
      <c r="Q170" s="33" t="s">
        <v>5109</v>
      </c>
      <c r="R170" s="33" t="s">
        <v>768</v>
      </c>
      <c r="S170" s="33" t="s">
        <v>767</v>
      </c>
      <c r="T170" s="38">
        <v>2016</v>
      </c>
      <c r="U170" s="8"/>
      <c r="W170" s="8"/>
      <c r="AE170" s="8"/>
    </row>
    <row r="171" spans="1:31" ht="14" customHeight="1">
      <c r="A171" s="36">
        <v>218</v>
      </c>
      <c r="B171" s="37" t="s">
        <v>9</v>
      </c>
      <c r="C171" s="37" t="s">
        <v>9</v>
      </c>
      <c r="D171" s="33" t="s">
        <v>302</v>
      </c>
      <c r="E171" s="33" t="s">
        <v>74</v>
      </c>
      <c r="F171" s="33" t="s">
        <v>4</v>
      </c>
      <c r="G171" s="33" t="s">
        <v>2715</v>
      </c>
      <c r="H171" s="33" t="s">
        <v>368</v>
      </c>
      <c r="I171" s="33" t="s">
        <v>212</v>
      </c>
      <c r="J171" s="33" t="s">
        <v>167</v>
      </c>
      <c r="K171" s="33" t="s">
        <v>13</v>
      </c>
      <c r="L171" s="33" t="s">
        <v>13</v>
      </c>
      <c r="M171" s="44" t="s">
        <v>105</v>
      </c>
      <c r="N171" s="32" t="s">
        <v>661</v>
      </c>
      <c r="O171" s="33" t="s">
        <v>18</v>
      </c>
      <c r="P171" s="33" t="s">
        <v>22</v>
      </c>
      <c r="Q171" s="33" t="s">
        <v>5109</v>
      </c>
      <c r="R171" s="33" t="s">
        <v>771</v>
      </c>
      <c r="S171" s="33" t="s">
        <v>770</v>
      </c>
      <c r="T171" s="38">
        <v>2016</v>
      </c>
      <c r="U171" s="8"/>
      <c r="W171" s="8"/>
      <c r="AE171" s="8"/>
    </row>
    <row r="172" spans="1:31" ht="14" customHeight="1">
      <c r="A172" s="36">
        <v>221</v>
      </c>
      <c r="B172" s="37" t="s">
        <v>9</v>
      </c>
      <c r="C172" s="37" t="s">
        <v>9</v>
      </c>
      <c r="D172" s="49" t="s">
        <v>201</v>
      </c>
      <c r="E172" s="33" t="s">
        <v>74</v>
      </c>
      <c r="F172" s="33" t="s">
        <v>4</v>
      </c>
      <c r="G172" s="33" t="s">
        <v>2715</v>
      </c>
      <c r="H172" s="33" t="s">
        <v>774</v>
      </c>
      <c r="I172" s="33" t="s">
        <v>138</v>
      </c>
      <c r="J172" s="33" t="s">
        <v>167</v>
      </c>
      <c r="K172" s="33" t="s">
        <v>13</v>
      </c>
      <c r="L172" s="33" t="s">
        <v>13</v>
      </c>
      <c r="M172" s="48" t="s">
        <v>144</v>
      </c>
      <c r="N172" s="32" t="s">
        <v>4748</v>
      </c>
      <c r="O172" s="33" t="s">
        <v>18</v>
      </c>
      <c r="P172" s="33" t="s">
        <v>22</v>
      </c>
      <c r="Q172" s="33" t="s">
        <v>5109</v>
      </c>
      <c r="R172" s="33" t="s">
        <v>773</v>
      </c>
      <c r="S172" s="33" t="s">
        <v>772</v>
      </c>
      <c r="T172" s="38">
        <v>2018</v>
      </c>
      <c r="U172" s="8"/>
      <c r="W172" s="8"/>
      <c r="AE172" s="8"/>
    </row>
    <row r="173" spans="1:31" ht="14" customHeight="1">
      <c r="A173" s="36">
        <v>222</v>
      </c>
      <c r="B173" s="37" t="s">
        <v>9</v>
      </c>
      <c r="C173" s="37" t="s">
        <v>9</v>
      </c>
      <c r="D173" s="33" t="s">
        <v>10</v>
      </c>
      <c r="E173" s="33" t="s">
        <v>74</v>
      </c>
      <c r="F173" s="33" t="s">
        <v>4</v>
      </c>
      <c r="G173" s="33" t="s">
        <v>2715</v>
      </c>
      <c r="H173" s="33" t="s">
        <v>368</v>
      </c>
      <c r="I173" s="33" t="s">
        <v>138</v>
      </c>
      <c r="J173" s="33" t="s">
        <v>167</v>
      </c>
      <c r="K173" s="33" t="s">
        <v>13</v>
      </c>
      <c r="L173" s="33" t="s">
        <v>13</v>
      </c>
      <c r="M173" s="44" t="s">
        <v>16</v>
      </c>
      <c r="N173" s="32" t="s">
        <v>777</v>
      </c>
      <c r="O173" s="33" t="s">
        <v>18</v>
      </c>
      <c r="P173" s="33" t="s">
        <v>13</v>
      </c>
      <c r="Q173" s="33" t="s">
        <v>13</v>
      </c>
      <c r="R173" s="33" t="s">
        <v>776</v>
      </c>
      <c r="S173" s="33" t="s">
        <v>775</v>
      </c>
      <c r="T173" s="38">
        <v>2018</v>
      </c>
      <c r="U173" s="8"/>
      <c r="W173" s="8"/>
      <c r="AE173" s="8"/>
    </row>
    <row r="174" spans="1:31" ht="14" customHeight="1">
      <c r="A174" s="36">
        <v>223</v>
      </c>
      <c r="B174" s="37" t="s">
        <v>9</v>
      </c>
      <c r="C174" s="37" t="s">
        <v>9</v>
      </c>
      <c r="D174" s="33" t="s">
        <v>23</v>
      </c>
      <c r="E174" s="33" t="s">
        <v>14</v>
      </c>
      <c r="F174" s="33" t="s">
        <v>15</v>
      </c>
      <c r="G174" s="33" t="s">
        <v>13</v>
      </c>
      <c r="H174" s="33" t="s">
        <v>13</v>
      </c>
      <c r="I174" s="33" t="s">
        <v>13</v>
      </c>
      <c r="J174" s="33" t="s">
        <v>13</v>
      </c>
      <c r="K174" s="33" t="s">
        <v>13</v>
      </c>
      <c r="L174" s="33" t="s">
        <v>13</v>
      </c>
      <c r="M174" s="33" t="s">
        <v>26</v>
      </c>
      <c r="N174" s="32" t="s">
        <v>4749</v>
      </c>
      <c r="O174" s="33" t="s">
        <v>18</v>
      </c>
      <c r="P174" s="33" t="s">
        <v>22</v>
      </c>
      <c r="Q174" s="33" t="s">
        <v>13</v>
      </c>
      <c r="R174" s="33" t="s">
        <v>25</v>
      </c>
      <c r="S174" s="33" t="s">
        <v>24</v>
      </c>
      <c r="T174" s="38">
        <v>2018</v>
      </c>
      <c r="U174" s="8"/>
      <c r="W174" s="8"/>
      <c r="AE174" s="8"/>
    </row>
    <row r="175" spans="1:31" ht="14" customHeight="1">
      <c r="A175" s="45">
        <v>224</v>
      </c>
      <c r="B175" s="46" t="s">
        <v>9</v>
      </c>
      <c r="C175" s="46" t="s">
        <v>9</v>
      </c>
      <c r="D175" s="49" t="s">
        <v>201</v>
      </c>
      <c r="E175" s="44" t="s">
        <v>74</v>
      </c>
      <c r="F175" s="33" t="s">
        <v>4</v>
      </c>
      <c r="G175" s="33" t="s">
        <v>193</v>
      </c>
      <c r="H175" s="44" t="s">
        <v>9</v>
      </c>
      <c r="I175" s="44" t="s">
        <v>138</v>
      </c>
      <c r="J175" s="44" t="s">
        <v>5</v>
      </c>
      <c r="K175" s="33" t="s">
        <v>139</v>
      </c>
      <c r="L175" s="44" t="s">
        <v>13</v>
      </c>
      <c r="M175" s="44" t="s">
        <v>111</v>
      </c>
      <c r="N175" s="34" t="s">
        <v>162</v>
      </c>
      <c r="O175" s="44" t="s">
        <v>45</v>
      </c>
      <c r="P175" s="44" t="s">
        <v>22</v>
      </c>
      <c r="Q175" s="44" t="s">
        <v>5109</v>
      </c>
      <c r="R175" s="44" t="s">
        <v>223</v>
      </c>
      <c r="S175" s="44" t="s">
        <v>196</v>
      </c>
      <c r="T175" s="47">
        <v>2015</v>
      </c>
      <c r="U175" s="8"/>
      <c r="W175" s="8"/>
      <c r="AE175" s="8"/>
    </row>
    <row r="176" spans="1:31" ht="14" customHeight="1">
      <c r="A176" s="36">
        <v>225</v>
      </c>
      <c r="B176" s="37" t="s">
        <v>9</v>
      </c>
      <c r="C176" s="37" t="s">
        <v>9</v>
      </c>
      <c r="D176" s="33" t="s">
        <v>10</v>
      </c>
      <c r="E176" s="33" t="s">
        <v>74</v>
      </c>
      <c r="F176" s="33" t="s">
        <v>6</v>
      </c>
      <c r="G176" s="33" t="s">
        <v>13</v>
      </c>
      <c r="H176" s="33" t="s">
        <v>9</v>
      </c>
      <c r="I176" s="33" t="s">
        <v>13</v>
      </c>
      <c r="J176" s="33" t="s">
        <v>13</v>
      </c>
      <c r="K176" s="33" t="s">
        <v>13</v>
      </c>
      <c r="L176" s="33" t="s">
        <v>2294</v>
      </c>
      <c r="M176" s="44" t="s">
        <v>26</v>
      </c>
      <c r="N176" s="32" t="s">
        <v>2486</v>
      </c>
      <c r="O176" s="33" t="s">
        <v>18</v>
      </c>
      <c r="P176" s="33" t="s">
        <v>22</v>
      </c>
      <c r="Q176" s="33" t="s">
        <v>5109</v>
      </c>
      <c r="R176" s="33" t="s">
        <v>2485</v>
      </c>
      <c r="S176" s="33" t="s">
        <v>2484</v>
      </c>
      <c r="T176" s="38">
        <v>2016</v>
      </c>
      <c r="U176" s="8"/>
      <c r="W176" s="8"/>
      <c r="AE176" s="8"/>
    </row>
    <row r="177" spans="1:31" ht="14" customHeight="1">
      <c r="A177" s="36">
        <v>228</v>
      </c>
      <c r="B177" s="37" t="s">
        <v>9</v>
      </c>
      <c r="C177" s="37" t="s">
        <v>9</v>
      </c>
      <c r="D177" s="33" t="s">
        <v>10</v>
      </c>
      <c r="E177" s="33" t="s">
        <v>74</v>
      </c>
      <c r="F177" s="33" t="s">
        <v>4</v>
      </c>
      <c r="G177" s="33" t="s">
        <v>2715</v>
      </c>
      <c r="H177" s="33" t="s">
        <v>73</v>
      </c>
      <c r="I177" s="33" t="s">
        <v>138</v>
      </c>
      <c r="J177" s="33" t="s">
        <v>5</v>
      </c>
      <c r="K177" s="33" t="s">
        <v>139</v>
      </c>
      <c r="L177" s="33" t="s">
        <v>13</v>
      </c>
      <c r="M177" s="44" t="s">
        <v>26</v>
      </c>
      <c r="N177" s="32" t="s">
        <v>780</v>
      </c>
      <c r="O177" s="33" t="s">
        <v>18</v>
      </c>
      <c r="P177" s="33" t="s">
        <v>22</v>
      </c>
      <c r="Q177" s="33" t="s">
        <v>13</v>
      </c>
      <c r="R177" s="33" t="s">
        <v>779</v>
      </c>
      <c r="S177" s="33" t="s">
        <v>778</v>
      </c>
      <c r="T177" s="38">
        <v>2018</v>
      </c>
      <c r="U177" s="8"/>
      <c r="W177" s="8"/>
      <c r="AE177" s="8"/>
    </row>
    <row r="178" spans="1:31" ht="14" customHeight="1">
      <c r="A178" s="36">
        <v>229</v>
      </c>
      <c r="B178" s="37" t="s">
        <v>9</v>
      </c>
      <c r="C178" s="37" t="s">
        <v>9</v>
      </c>
      <c r="D178" s="33" t="s">
        <v>10</v>
      </c>
      <c r="E178" s="33" t="s">
        <v>74</v>
      </c>
      <c r="F178" s="33" t="s">
        <v>4</v>
      </c>
      <c r="G178" s="33" t="s">
        <v>2715</v>
      </c>
      <c r="H178" s="33" t="s">
        <v>783</v>
      </c>
      <c r="I178" s="33" t="s">
        <v>138</v>
      </c>
      <c r="J178" s="33" t="s">
        <v>167</v>
      </c>
      <c r="K178" s="33" t="s">
        <v>13</v>
      </c>
      <c r="L178" s="33" t="s">
        <v>13</v>
      </c>
      <c r="M178" s="48" t="s">
        <v>111</v>
      </c>
      <c r="N178" s="32" t="s">
        <v>784</v>
      </c>
      <c r="O178" s="33" t="s">
        <v>18</v>
      </c>
      <c r="P178" s="33" t="s">
        <v>22</v>
      </c>
      <c r="Q178" s="33" t="s">
        <v>5109</v>
      </c>
      <c r="R178" s="33" t="s">
        <v>782</v>
      </c>
      <c r="S178" s="33" t="s">
        <v>781</v>
      </c>
      <c r="T178" s="38">
        <v>2018</v>
      </c>
      <c r="U178" s="8"/>
      <c r="W178" s="8"/>
      <c r="AE178" s="8"/>
    </row>
    <row r="179" spans="1:31" ht="14" customHeight="1">
      <c r="A179" s="36">
        <v>230</v>
      </c>
      <c r="B179" s="37" t="s">
        <v>9</v>
      </c>
      <c r="C179" s="37" t="s">
        <v>9</v>
      </c>
      <c r="D179" s="33" t="s">
        <v>10</v>
      </c>
      <c r="E179" s="33" t="s">
        <v>74</v>
      </c>
      <c r="F179" s="33" t="s">
        <v>4</v>
      </c>
      <c r="G179" s="33" t="s">
        <v>2715</v>
      </c>
      <c r="H179" s="33" t="s">
        <v>787</v>
      </c>
      <c r="I179" s="33" t="s">
        <v>173</v>
      </c>
      <c r="J179" s="33" t="s">
        <v>167</v>
      </c>
      <c r="K179" s="33" t="s">
        <v>13</v>
      </c>
      <c r="L179" s="33" t="s">
        <v>13</v>
      </c>
      <c r="M179" s="33" t="s">
        <v>105</v>
      </c>
      <c r="N179" s="32" t="s">
        <v>788</v>
      </c>
      <c r="O179" s="33" t="s">
        <v>18</v>
      </c>
      <c r="P179" s="33" t="s">
        <v>22</v>
      </c>
      <c r="Q179" s="33" t="s">
        <v>5109</v>
      </c>
      <c r="R179" s="33" t="s">
        <v>786</v>
      </c>
      <c r="S179" s="33" t="s">
        <v>785</v>
      </c>
      <c r="T179" s="38">
        <v>2017</v>
      </c>
      <c r="U179" s="8"/>
      <c r="W179" s="8"/>
      <c r="AE179" s="8"/>
    </row>
    <row r="180" spans="1:31" ht="14" customHeight="1">
      <c r="A180" s="36">
        <v>231</v>
      </c>
      <c r="B180" s="37" t="s">
        <v>9</v>
      </c>
      <c r="C180" s="37" t="s">
        <v>9</v>
      </c>
      <c r="D180" s="33" t="s">
        <v>10</v>
      </c>
      <c r="E180" s="33" t="s">
        <v>132</v>
      </c>
      <c r="F180" s="33" t="s">
        <v>2379</v>
      </c>
      <c r="G180" s="33" t="s">
        <v>2715</v>
      </c>
      <c r="H180" s="33" t="s">
        <v>555</v>
      </c>
      <c r="I180" s="33" t="s">
        <v>138</v>
      </c>
      <c r="J180" s="33" t="s">
        <v>5</v>
      </c>
      <c r="K180" s="33" t="s">
        <v>139</v>
      </c>
      <c r="L180" s="33" t="s">
        <v>13</v>
      </c>
      <c r="M180" s="33" t="s">
        <v>16</v>
      </c>
      <c r="N180" s="32" t="s">
        <v>2395</v>
      </c>
      <c r="O180" s="33" t="s">
        <v>18</v>
      </c>
      <c r="P180" s="33" t="s">
        <v>22</v>
      </c>
      <c r="Q180" s="33" t="s">
        <v>5109</v>
      </c>
      <c r="R180" s="33" t="s">
        <v>2394</v>
      </c>
      <c r="S180" s="33" t="s">
        <v>2393</v>
      </c>
      <c r="T180" s="38">
        <v>2018</v>
      </c>
      <c r="U180" s="8"/>
      <c r="W180" s="8"/>
      <c r="AE180" s="8"/>
    </row>
    <row r="181" spans="1:31" ht="14" customHeight="1">
      <c r="A181" s="36">
        <v>232</v>
      </c>
      <c r="B181" s="37" t="s">
        <v>9</v>
      </c>
      <c r="C181" s="37" t="s">
        <v>9</v>
      </c>
      <c r="D181" s="33" t="s">
        <v>10</v>
      </c>
      <c r="E181" s="33" t="s">
        <v>132</v>
      </c>
      <c r="F181" s="33" t="s">
        <v>2402</v>
      </c>
      <c r="G181" s="33" t="s">
        <v>2719</v>
      </c>
      <c r="H181" s="33" t="s">
        <v>1922</v>
      </c>
      <c r="I181" s="33" t="s">
        <v>138</v>
      </c>
      <c r="J181" s="33" t="s">
        <v>5</v>
      </c>
      <c r="K181" s="33" t="s">
        <v>139</v>
      </c>
      <c r="L181" s="33" t="s">
        <v>13</v>
      </c>
      <c r="M181" s="48" t="s">
        <v>111</v>
      </c>
      <c r="N181" s="32" t="s">
        <v>4750</v>
      </c>
      <c r="O181" s="33" t="s">
        <v>18</v>
      </c>
      <c r="P181" s="33" t="s">
        <v>22</v>
      </c>
      <c r="Q181" s="33" t="s">
        <v>5109</v>
      </c>
      <c r="R181" s="33" t="s">
        <v>2409</v>
      </c>
      <c r="S181" s="33" t="s">
        <v>229</v>
      </c>
      <c r="T181" s="38">
        <v>2014</v>
      </c>
      <c r="U181" s="8"/>
      <c r="W181" s="8"/>
      <c r="AE181" s="8"/>
    </row>
    <row r="182" spans="1:31" ht="14" customHeight="1">
      <c r="A182" s="45">
        <v>235</v>
      </c>
      <c r="B182" s="46" t="s">
        <v>9</v>
      </c>
      <c r="C182" s="46" t="s">
        <v>9</v>
      </c>
      <c r="D182" s="33" t="s">
        <v>10</v>
      </c>
      <c r="E182" s="44" t="s">
        <v>74</v>
      </c>
      <c r="F182" s="33" t="s">
        <v>4</v>
      </c>
      <c r="G182" s="33" t="s">
        <v>2716</v>
      </c>
      <c r="H182" s="44" t="s">
        <v>325</v>
      </c>
      <c r="I182" s="44" t="s">
        <v>138</v>
      </c>
      <c r="J182" s="33" t="s">
        <v>5</v>
      </c>
      <c r="K182" s="33" t="s">
        <v>139</v>
      </c>
      <c r="L182" s="44" t="s">
        <v>13</v>
      </c>
      <c r="M182" s="44" t="s">
        <v>16</v>
      </c>
      <c r="N182" s="34" t="s">
        <v>326</v>
      </c>
      <c r="O182" s="44" t="s">
        <v>45</v>
      </c>
      <c r="P182" s="44" t="s">
        <v>22</v>
      </c>
      <c r="Q182" s="44" t="s">
        <v>5109</v>
      </c>
      <c r="R182" s="44" t="s">
        <v>324</v>
      </c>
      <c r="S182" s="44" t="s">
        <v>323</v>
      </c>
      <c r="T182" s="47">
        <v>2018</v>
      </c>
      <c r="U182" s="8"/>
      <c r="W182" s="8"/>
      <c r="AE182" s="8"/>
    </row>
    <row r="183" spans="1:31" ht="14" customHeight="1">
      <c r="A183" s="36">
        <v>236</v>
      </c>
      <c r="B183" s="37" t="s">
        <v>9</v>
      </c>
      <c r="C183" s="37" t="s">
        <v>9</v>
      </c>
      <c r="D183" s="33" t="s">
        <v>10</v>
      </c>
      <c r="E183" s="33" t="s">
        <v>74</v>
      </c>
      <c r="F183" s="33" t="s">
        <v>4</v>
      </c>
      <c r="G183" s="33" t="s">
        <v>2715</v>
      </c>
      <c r="H183" s="33" t="s">
        <v>536</v>
      </c>
      <c r="I183" s="33" t="s">
        <v>173</v>
      </c>
      <c r="J183" s="33" t="s">
        <v>5</v>
      </c>
      <c r="K183" s="33" t="s">
        <v>160</v>
      </c>
      <c r="L183" s="33" t="s">
        <v>13</v>
      </c>
      <c r="M183" s="33" t="s">
        <v>105</v>
      </c>
      <c r="N183" s="32" t="s">
        <v>791</v>
      </c>
      <c r="O183" s="33" t="s">
        <v>18</v>
      </c>
      <c r="P183" s="33" t="s">
        <v>22</v>
      </c>
      <c r="Q183" s="33" t="s">
        <v>5109</v>
      </c>
      <c r="R183" s="33" t="s">
        <v>790</v>
      </c>
      <c r="S183" s="33" t="s">
        <v>789</v>
      </c>
      <c r="T183" s="38">
        <v>2016</v>
      </c>
      <c r="U183" s="8"/>
      <c r="W183" s="8"/>
      <c r="AE183" s="8"/>
    </row>
    <row r="184" spans="1:31" ht="14" customHeight="1">
      <c r="A184" s="36">
        <v>237</v>
      </c>
      <c r="B184" s="37" t="s">
        <v>9</v>
      </c>
      <c r="C184" s="37" t="s">
        <v>9</v>
      </c>
      <c r="D184" s="33" t="s">
        <v>302</v>
      </c>
      <c r="E184" s="33" t="s">
        <v>74</v>
      </c>
      <c r="F184" s="33" t="s">
        <v>4</v>
      </c>
      <c r="G184" s="33" t="s">
        <v>2718</v>
      </c>
      <c r="H184" s="33" t="s">
        <v>368</v>
      </c>
      <c r="I184" s="33" t="s">
        <v>173</v>
      </c>
      <c r="J184" s="33" t="s">
        <v>5</v>
      </c>
      <c r="K184" s="33" t="s">
        <v>160</v>
      </c>
      <c r="L184" s="33" t="s">
        <v>13</v>
      </c>
      <c r="M184" s="33" t="s">
        <v>506</v>
      </c>
      <c r="N184" s="32" t="s">
        <v>794</v>
      </c>
      <c r="O184" s="33" t="s">
        <v>18</v>
      </c>
      <c r="P184" s="33" t="s">
        <v>22</v>
      </c>
      <c r="Q184" s="33" t="s">
        <v>5109</v>
      </c>
      <c r="R184" s="33" t="s">
        <v>793</v>
      </c>
      <c r="S184" s="33" t="s">
        <v>792</v>
      </c>
      <c r="T184" s="38">
        <v>2017</v>
      </c>
      <c r="U184" s="8"/>
      <c r="W184" s="8"/>
      <c r="AE184" s="8"/>
    </row>
    <row r="185" spans="1:31" ht="14" customHeight="1">
      <c r="A185" s="36">
        <v>238</v>
      </c>
      <c r="B185" s="37" t="s">
        <v>9</v>
      </c>
      <c r="C185" s="37" t="s">
        <v>9</v>
      </c>
      <c r="D185" s="33" t="s">
        <v>10</v>
      </c>
      <c r="E185" s="33" t="s">
        <v>74</v>
      </c>
      <c r="F185" s="33" t="s">
        <v>4</v>
      </c>
      <c r="G185" s="33" t="s">
        <v>2715</v>
      </c>
      <c r="H185" s="33" t="s">
        <v>797</v>
      </c>
      <c r="I185" s="33" t="s">
        <v>138</v>
      </c>
      <c r="J185" s="33" t="s">
        <v>167</v>
      </c>
      <c r="K185" s="33" t="s">
        <v>13</v>
      </c>
      <c r="L185" s="33" t="s">
        <v>13</v>
      </c>
      <c r="M185" s="33" t="s">
        <v>16</v>
      </c>
      <c r="N185" s="32" t="s">
        <v>798</v>
      </c>
      <c r="O185" s="33" t="s">
        <v>18</v>
      </c>
      <c r="P185" s="33" t="s">
        <v>22</v>
      </c>
      <c r="Q185" s="33" t="s">
        <v>5109</v>
      </c>
      <c r="R185" s="33" t="s">
        <v>796</v>
      </c>
      <c r="S185" s="33" t="s">
        <v>795</v>
      </c>
      <c r="T185" s="38">
        <v>2016</v>
      </c>
      <c r="U185" s="8"/>
      <c r="W185" s="8"/>
      <c r="AE185" s="8"/>
    </row>
    <row r="186" spans="1:31" ht="14" customHeight="1">
      <c r="A186" s="36">
        <v>239</v>
      </c>
      <c r="B186" s="37" t="s">
        <v>9</v>
      </c>
      <c r="C186" s="37" t="s">
        <v>9</v>
      </c>
      <c r="D186" s="33" t="s">
        <v>10</v>
      </c>
      <c r="E186" s="33" t="s">
        <v>74</v>
      </c>
      <c r="F186" s="33" t="s">
        <v>4</v>
      </c>
      <c r="G186" s="33" t="s">
        <v>2715</v>
      </c>
      <c r="H186" s="33" t="s">
        <v>801</v>
      </c>
      <c r="I186" s="33" t="s">
        <v>138</v>
      </c>
      <c r="J186" s="33" t="s">
        <v>167</v>
      </c>
      <c r="K186" s="33" t="s">
        <v>13</v>
      </c>
      <c r="L186" s="33" t="s">
        <v>13</v>
      </c>
      <c r="M186" s="48" t="s">
        <v>111</v>
      </c>
      <c r="N186" s="32" t="s">
        <v>802</v>
      </c>
      <c r="O186" s="33" t="s">
        <v>18</v>
      </c>
      <c r="P186" s="33" t="s">
        <v>22</v>
      </c>
      <c r="Q186" s="33" t="s">
        <v>13</v>
      </c>
      <c r="R186" s="33" t="s">
        <v>800</v>
      </c>
      <c r="S186" s="33" t="s">
        <v>799</v>
      </c>
      <c r="T186" s="38">
        <v>2014</v>
      </c>
      <c r="U186" s="8"/>
      <c r="W186" s="8"/>
      <c r="AE186" s="8"/>
    </row>
    <row r="187" spans="1:31" ht="14" customHeight="1">
      <c r="A187" s="36">
        <v>240</v>
      </c>
      <c r="B187" s="37" t="s">
        <v>9</v>
      </c>
      <c r="C187" s="37" t="s">
        <v>9</v>
      </c>
      <c r="D187" s="33" t="s">
        <v>33</v>
      </c>
      <c r="E187" s="33" t="s">
        <v>14</v>
      </c>
      <c r="F187" s="33" t="s">
        <v>2659</v>
      </c>
      <c r="G187" s="33" t="s">
        <v>13</v>
      </c>
      <c r="H187" s="33" t="s">
        <v>13</v>
      </c>
      <c r="I187" s="33" t="s">
        <v>13</v>
      </c>
      <c r="J187" s="33" t="s">
        <v>13</v>
      </c>
      <c r="K187" s="33" t="s">
        <v>13</v>
      </c>
      <c r="L187" s="33" t="s">
        <v>13</v>
      </c>
      <c r="M187" s="33" t="s">
        <v>26</v>
      </c>
      <c r="N187" s="32" t="s">
        <v>162</v>
      </c>
      <c r="O187" s="33" t="s">
        <v>18</v>
      </c>
      <c r="P187" s="33" t="s">
        <v>22</v>
      </c>
      <c r="Q187" s="33" t="s">
        <v>5109</v>
      </c>
      <c r="R187" s="33" t="s">
        <v>2661</v>
      </c>
      <c r="S187" s="33" t="s">
        <v>2660</v>
      </c>
      <c r="T187" s="38">
        <v>2014</v>
      </c>
      <c r="U187" s="8"/>
      <c r="W187" s="8"/>
      <c r="AE187" s="8"/>
    </row>
    <row r="188" spans="1:31" ht="14" customHeight="1">
      <c r="A188" s="36">
        <v>241</v>
      </c>
      <c r="B188" s="37" t="s">
        <v>9</v>
      </c>
      <c r="C188" s="37" t="s">
        <v>9</v>
      </c>
      <c r="D188" s="33" t="s">
        <v>10</v>
      </c>
      <c r="E188" s="33" t="s">
        <v>14</v>
      </c>
      <c r="F188" s="33" t="s">
        <v>2419</v>
      </c>
      <c r="G188" s="33" t="s">
        <v>13</v>
      </c>
      <c r="H188" s="33" t="s">
        <v>13</v>
      </c>
      <c r="I188" s="33" t="s">
        <v>13</v>
      </c>
      <c r="J188" s="33" t="s">
        <v>13</v>
      </c>
      <c r="K188" s="33" t="s">
        <v>13</v>
      </c>
      <c r="L188" s="33" t="s">
        <v>13</v>
      </c>
      <c r="M188" s="44" t="s">
        <v>26</v>
      </c>
      <c r="N188" s="32" t="s">
        <v>2426</v>
      </c>
      <c r="O188" s="33" t="s">
        <v>18</v>
      </c>
      <c r="P188" s="33" t="s">
        <v>22</v>
      </c>
      <c r="Q188" s="33" t="s">
        <v>13</v>
      </c>
      <c r="R188" s="33" t="s">
        <v>2425</v>
      </c>
      <c r="S188" s="33" t="s">
        <v>2424</v>
      </c>
      <c r="T188" s="38">
        <v>2016</v>
      </c>
      <c r="U188" s="8"/>
      <c r="W188" s="8"/>
      <c r="AE188" s="8"/>
    </row>
    <row r="189" spans="1:31" ht="14" customHeight="1">
      <c r="A189" s="36">
        <v>242</v>
      </c>
      <c r="B189" s="37" t="s">
        <v>9</v>
      </c>
      <c r="C189" s="37" t="s">
        <v>9</v>
      </c>
      <c r="D189" s="33" t="s">
        <v>302</v>
      </c>
      <c r="E189" s="33" t="s">
        <v>74</v>
      </c>
      <c r="F189" s="33" t="s">
        <v>4</v>
      </c>
      <c r="G189" s="33" t="s">
        <v>2715</v>
      </c>
      <c r="H189" s="33" t="s">
        <v>805</v>
      </c>
      <c r="I189" s="33" t="s">
        <v>173</v>
      </c>
      <c r="J189" s="33" t="s">
        <v>167</v>
      </c>
      <c r="K189" s="33" t="s">
        <v>13</v>
      </c>
      <c r="L189" s="33" t="s">
        <v>13</v>
      </c>
      <c r="M189" s="42" t="s">
        <v>111</v>
      </c>
      <c r="N189" s="32" t="s">
        <v>806</v>
      </c>
      <c r="O189" s="33" t="s">
        <v>18</v>
      </c>
      <c r="P189" s="33" t="s">
        <v>22</v>
      </c>
      <c r="Q189" s="33" t="s">
        <v>13</v>
      </c>
      <c r="R189" s="33" t="s">
        <v>804</v>
      </c>
      <c r="S189" s="33" t="s">
        <v>803</v>
      </c>
      <c r="T189" s="38">
        <v>2015</v>
      </c>
      <c r="U189" s="8"/>
      <c r="W189" s="8"/>
      <c r="AE189" s="8"/>
    </row>
    <row r="190" spans="1:31" ht="14" customHeight="1">
      <c r="A190" s="36">
        <v>243</v>
      </c>
      <c r="B190" s="37" t="s">
        <v>9</v>
      </c>
      <c r="C190" s="37" t="s">
        <v>9</v>
      </c>
      <c r="D190" s="33" t="s">
        <v>302</v>
      </c>
      <c r="E190" s="33" t="s">
        <v>74</v>
      </c>
      <c r="F190" s="33" t="s">
        <v>4</v>
      </c>
      <c r="G190" s="33" t="s">
        <v>2715</v>
      </c>
      <c r="H190" s="33" t="s">
        <v>807</v>
      </c>
      <c r="I190" s="33" t="s">
        <v>155</v>
      </c>
      <c r="J190" s="33" t="s">
        <v>5</v>
      </c>
      <c r="K190" s="33" t="s">
        <v>139</v>
      </c>
      <c r="L190" s="33" t="s">
        <v>13</v>
      </c>
      <c r="M190" s="33" t="s">
        <v>161</v>
      </c>
      <c r="N190" s="32" t="s">
        <v>808</v>
      </c>
      <c r="O190" s="33" t="s">
        <v>18</v>
      </c>
      <c r="P190" s="33" t="s">
        <v>22</v>
      </c>
      <c r="Q190" s="33" t="s">
        <v>5109</v>
      </c>
      <c r="R190" s="33" t="s">
        <v>2729</v>
      </c>
      <c r="S190" s="33" t="s">
        <v>2728</v>
      </c>
      <c r="T190" s="38">
        <v>2015</v>
      </c>
      <c r="U190" s="8"/>
      <c r="W190" s="8"/>
      <c r="AE190" s="8"/>
    </row>
    <row r="191" spans="1:31" ht="14" customHeight="1">
      <c r="A191" s="36">
        <v>245</v>
      </c>
      <c r="B191" s="37" t="s">
        <v>9</v>
      </c>
      <c r="C191" s="37" t="s">
        <v>9</v>
      </c>
      <c r="D191" s="49" t="s">
        <v>201</v>
      </c>
      <c r="E191" s="33" t="s">
        <v>74</v>
      </c>
      <c r="F191" s="33" t="s">
        <v>4</v>
      </c>
      <c r="G191" s="33" t="s">
        <v>2719</v>
      </c>
      <c r="H191" s="33" t="s">
        <v>2188</v>
      </c>
      <c r="I191" s="33" t="s">
        <v>173</v>
      </c>
      <c r="J191" s="33" t="s">
        <v>5</v>
      </c>
      <c r="K191" s="33" t="s">
        <v>160</v>
      </c>
      <c r="L191" s="33" t="s">
        <v>13</v>
      </c>
      <c r="M191" s="42" t="s">
        <v>144</v>
      </c>
      <c r="N191" s="32" t="s">
        <v>4751</v>
      </c>
      <c r="O191" s="33" t="s">
        <v>18</v>
      </c>
      <c r="P191" s="33" t="s">
        <v>22</v>
      </c>
      <c r="Q191" s="33" t="s">
        <v>5109</v>
      </c>
      <c r="R191" s="33" t="s">
        <v>2187</v>
      </c>
      <c r="S191" s="33" t="s">
        <v>2186</v>
      </c>
      <c r="T191" s="38">
        <v>2017</v>
      </c>
      <c r="U191" s="8"/>
      <c r="W191" s="8"/>
      <c r="AE191" s="8"/>
    </row>
    <row r="192" spans="1:31" ht="14" customHeight="1">
      <c r="A192" s="36">
        <v>246</v>
      </c>
      <c r="B192" s="37" t="s">
        <v>9</v>
      </c>
      <c r="C192" s="37" t="s">
        <v>9</v>
      </c>
      <c r="D192" s="33" t="s">
        <v>302</v>
      </c>
      <c r="E192" s="33" t="s">
        <v>74</v>
      </c>
      <c r="F192" s="33" t="s">
        <v>4</v>
      </c>
      <c r="G192" s="33" t="s">
        <v>2719</v>
      </c>
      <c r="H192" s="33" t="s">
        <v>73</v>
      </c>
      <c r="I192" s="33" t="s">
        <v>138</v>
      </c>
      <c r="J192" s="33" t="s">
        <v>5</v>
      </c>
      <c r="K192" s="33" t="s">
        <v>139</v>
      </c>
      <c r="L192" s="33" t="s">
        <v>13</v>
      </c>
      <c r="M192" s="44" t="s">
        <v>16</v>
      </c>
      <c r="N192" s="32" t="s">
        <v>4752</v>
      </c>
      <c r="O192" s="33" t="s">
        <v>18</v>
      </c>
      <c r="P192" s="33" t="s">
        <v>22</v>
      </c>
      <c r="Q192" s="33" t="s">
        <v>5109</v>
      </c>
      <c r="R192" s="33" t="s">
        <v>810</v>
      </c>
      <c r="S192" s="33" t="s">
        <v>809</v>
      </c>
      <c r="T192" s="38">
        <v>2018</v>
      </c>
      <c r="U192" s="8"/>
      <c r="W192" s="8"/>
      <c r="AE192" s="8"/>
    </row>
    <row r="193" spans="1:31" ht="14" customHeight="1">
      <c r="A193" s="36">
        <v>247</v>
      </c>
      <c r="B193" s="37" t="s">
        <v>9</v>
      </c>
      <c r="C193" s="37" t="s">
        <v>9</v>
      </c>
      <c r="D193" s="33" t="s">
        <v>302</v>
      </c>
      <c r="E193" s="33" t="s">
        <v>74</v>
      </c>
      <c r="F193" s="33" t="s">
        <v>4</v>
      </c>
      <c r="G193" s="33" t="s">
        <v>2715</v>
      </c>
      <c r="H193" s="33" t="s">
        <v>813</v>
      </c>
      <c r="I193" s="33" t="s">
        <v>138</v>
      </c>
      <c r="J193" s="33" t="s">
        <v>5</v>
      </c>
      <c r="K193" s="33" t="s">
        <v>139</v>
      </c>
      <c r="L193" s="33" t="s">
        <v>13</v>
      </c>
      <c r="M193" s="42" t="s">
        <v>111</v>
      </c>
      <c r="N193" s="32" t="s">
        <v>814</v>
      </c>
      <c r="O193" s="33" t="s">
        <v>18</v>
      </c>
      <c r="P193" s="33" t="s">
        <v>22</v>
      </c>
      <c r="Q193" s="33" t="s">
        <v>5109</v>
      </c>
      <c r="R193" s="33" t="s">
        <v>812</v>
      </c>
      <c r="S193" s="33" t="s">
        <v>811</v>
      </c>
      <c r="T193" s="38">
        <v>2018</v>
      </c>
      <c r="U193" s="8"/>
      <c r="W193" s="8"/>
      <c r="AE193" s="8"/>
    </row>
    <row r="194" spans="1:31" ht="14" customHeight="1">
      <c r="A194" s="36">
        <v>248</v>
      </c>
      <c r="B194" s="37" t="s">
        <v>815</v>
      </c>
      <c r="C194" s="37" t="s">
        <v>815</v>
      </c>
      <c r="D194" s="33" t="s">
        <v>302</v>
      </c>
      <c r="E194" s="33" t="s">
        <v>74</v>
      </c>
      <c r="F194" s="33" t="s">
        <v>4</v>
      </c>
      <c r="G194" s="33" t="s">
        <v>2715</v>
      </c>
      <c r="H194" s="33" t="s">
        <v>818</v>
      </c>
      <c r="I194" s="33" t="s">
        <v>138</v>
      </c>
      <c r="J194" s="33" t="s">
        <v>5</v>
      </c>
      <c r="K194" s="33" t="s">
        <v>139</v>
      </c>
      <c r="L194" s="33" t="s">
        <v>13</v>
      </c>
      <c r="M194" s="44" t="s">
        <v>105</v>
      </c>
      <c r="N194" s="32" t="s">
        <v>4753</v>
      </c>
      <c r="O194" s="33" t="s">
        <v>18</v>
      </c>
      <c r="P194" s="33" t="s">
        <v>22</v>
      </c>
      <c r="Q194" s="33" t="s">
        <v>5110</v>
      </c>
      <c r="R194" s="33" t="s">
        <v>817</v>
      </c>
      <c r="S194" s="33" t="s">
        <v>816</v>
      </c>
      <c r="T194" s="38">
        <v>2016</v>
      </c>
      <c r="U194" s="8"/>
      <c r="W194" s="8"/>
      <c r="AE194" s="8"/>
    </row>
    <row r="195" spans="1:31" ht="14" customHeight="1">
      <c r="A195" s="36">
        <v>249</v>
      </c>
      <c r="B195" s="37" t="s">
        <v>9</v>
      </c>
      <c r="C195" s="37" t="s">
        <v>9</v>
      </c>
      <c r="D195" s="49" t="s">
        <v>819</v>
      </c>
      <c r="E195" s="33" t="s">
        <v>74</v>
      </c>
      <c r="F195" s="33" t="s">
        <v>4</v>
      </c>
      <c r="G195" s="33" t="s">
        <v>2715</v>
      </c>
      <c r="H195" s="33" t="s">
        <v>822</v>
      </c>
      <c r="I195" s="33" t="s">
        <v>310</v>
      </c>
      <c r="J195" s="33" t="s">
        <v>5</v>
      </c>
      <c r="K195" s="33" t="s">
        <v>160</v>
      </c>
      <c r="L195" s="33" t="s">
        <v>13</v>
      </c>
      <c r="M195" s="33" t="s">
        <v>26</v>
      </c>
      <c r="N195" s="32" t="s">
        <v>4754</v>
      </c>
      <c r="O195" s="33" t="s">
        <v>18</v>
      </c>
      <c r="P195" s="33" t="s">
        <v>22</v>
      </c>
      <c r="Q195" s="33" t="s">
        <v>5109</v>
      </c>
      <c r="R195" s="33" t="s">
        <v>821</v>
      </c>
      <c r="S195" s="33" t="s">
        <v>820</v>
      </c>
      <c r="T195" s="38">
        <v>2016</v>
      </c>
      <c r="U195" s="8"/>
      <c r="W195" s="8"/>
      <c r="AE195" s="8"/>
    </row>
    <row r="196" spans="1:31" ht="14" customHeight="1">
      <c r="A196" s="36">
        <v>250</v>
      </c>
      <c r="B196" s="37" t="s">
        <v>9</v>
      </c>
      <c r="C196" s="37" t="s">
        <v>9</v>
      </c>
      <c r="D196" s="33" t="s">
        <v>10</v>
      </c>
      <c r="E196" s="33" t="s">
        <v>132</v>
      </c>
      <c r="F196" s="33" t="s">
        <v>2379</v>
      </c>
      <c r="G196" s="33" t="s">
        <v>2715</v>
      </c>
      <c r="H196" s="33" t="s">
        <v>368</v>
      </c>
      <c r="I196" s="33" t="s">
        <v>173</v>
      </c>
      <c r="J196" s="33" t="s">
        <v>5</v>
      </c>
      <c r="K196" s="33" t="s">
        <v>160</v>
      </c>
      <c r="L196" s="33" t="s">
        <v>13</v>
      </c>
      <c r="M196" s="33" t="s">
        <v>105</v>
      </c>
      <c r="N196" s="32" t="s">
        <v>623</v>
      </c>
      <c r="O196" s="33" t="s">
        <v>18</v>
      </c>
      <c r="P196" s="33" t="s">
        <v>22</v>
      </c>
      <c r="Q196" s="33" t="s">
        <v>5109</v>
      </c>
      <c r="R196" s="33" t="s">
        <v>2386</v>
      </c>
      <c r="S196" s="33" t="s">
        <v>2385</v>
      </c>
      <c r="T196" s="38">
        <v>2018</v>
      </c>
      <c r="U196" s="8"/>
      <c r="W196" s="8"/>
      <c r="AE196" s="8"/>
    </row>
    <row r="197" spans="1:31" ht="14" customHeight="1">
      <c r="A197" s="36">
        <v>251</v>
      </c>
      <c r="B197" s="37" t="s">
        <v>9</v>
      </c>
      <c r="C197" s="37" t="s">
        <v>9</v>
      </c>
      <c r="D197" s="33" t="s">
        <v>10</v>
      </c>
      <c r="E197" s="33" t="s">
        <v>74</v>
      </c>
      <c r="F197" s="33" t="s">
        <v>4</v>
      </c>
      <c r="G197" s="33" t="s">
        <v>269</v>
      </c>
      <c r="H197" s="33" t="s">
        <v>9</v>
      </c>
      <c r="I197" s="33" t="s">
        <v>138</v>
      </c>
      <c r="J197" s="33" t="s">
        <v>5</v>
      </c>
      <c r="K197" s="33" t="s">
        <v>139</v>
      </c>
      <c r="L197" s="33" t="s">
        <v>13</v>
      </c>
      <c r="M197" s="33" t="s">
        <v>16</v>
      </c>
      <c r="N197" s="32" t="s">
        <v>825</v>
      </c>
      <c r="O197" s="33" t="s">
        <v>18</v>
      </c>
      <c r="P197" s="33" t="s">
        <v>22</v>
      </c>
      <c r="Q197" s="33" t="s">
        <v>5109</v>
      </c>
      <c r="R197" s="33" t="s">
        <v>824</v>
      </c>
      <c r="S197" s="33" t="s">
        <v>823</v>
      </c>
      <c r="T197" s="38">
        <v>2015</v>
      </c>
      <c r="U197" s="8"/>
      <c r="W197" s="8"/>
      <c r="AE197" s="8"/>
    </row>
    <row r="198" spans="1:31" ht="14" customHeight="1">
      <c r="A198" s="36">
        <v>253</v>
      </c>
      <c r="B198" s="37" t="s">
        <v>9</v>
      </c>
      <c r="C198" s="37" t="s">
        <v>9</v>
      </c>
      <c r="D198" s="49" t="s">
        <v>201</v>
      </c>
      <c r="E198" s="33" t="s">
        <v>74</v>
      </c>
      <c r="F198" s="33" t="s">
        <v>4</v>
      </c>
      <c r="G198" s="33" t="s">
        <v>2715</v>
      </c>
      <c r="H198" s="33" t="s">
        <v>368</v>
      </c>
      <c r="I198" s="33" t="s">
        <v>138</v>
      </c>
      <c r="J198" s="33" t="s">
        <v>5</v>
      </c>
      <c r="K198" s="33" t="s">
        <v>139</v>
      </c>
      <c r="L198" s="33" t="s">
        <v>13</v>
      </c>
      <c r="M198" s="48" t="s">
        <v>111</v>
      </c>
      <c r="N198" s="32" t="s">
        <v>720</v>
      </c>
      <c r="O198" s="33" t="s">
        <v>18</v>
      </c>
      <c r="P198" s="33" t="s">
        <v>22</v>
      </c>
      <c r="Q198" s="33" t="s">
        <v>5109</v>
      </c>
      <c r="R198" s="33" t="s">
        <v>827</v>
      </c>
      <c r="S198" s="33" t="s">
        <v>826</v>
      </c>
      <c r="T198" s="38">
        <v>2018</v>
      </c>
      <c r="U198" s="8"/>
      <c r="W198" s="8"/>
      <c r="AE198" s="8"/>
    </row>
    <row r="199" spans="1:31" ht="14" customHeight="1">
      <c r="A199" s="36">
        <v>254</v>
      </c>
      <c r="B199" s="37" t="s">
        <v>9</v>
      </c>
      <c r="C199" s="37" t="s">
        <v>9</v>
      </c>
      <c r="D199" s="33" t="s">
        <v>302</v>
      </c>
      <c r="E199" s="33" t="s">
        <v>74</v>
      </c>
      <c r="F199" s="33" t="s">
        <v>4</v>
      </c>
      <c r="G199" s="33" t="s">
        <v>2715</v>
      </c>
      <c r="H199" s="33" t="s">
        <v>830</v>
      </c>
      <c r="I199" s="33" t="s">
        <v>138</v>
      </c>
      <c r="J199" s="33" t="s">
        <v>181</v>
      </c>
      <c r="K199" s="33" t="s">
        <v>13</v>
      </c>
      <c r="L199" s="33" t="s">
        <v>13</v>
      </c>
      <c r="M199" s="33" t="s">
        <v>16</v>
      </c>
      <c r="N199" s="32" t="s">
        <v>4755</v>
      </c>
      <c r="O199" s="33" t="s">
        <v>18</v>
      </c>
      <c r="P199" s="33" t="s">
        <v>22</v>
      </c>
      <c r="Q199" s="33" t="s">
        <v>5110</v>
      </c>
      <c r="R199" s="33" t="s">
        <v>829</v>
      </c>
      <c r="S199" s="33" t="s">
        <v>828</v>
      </c>
      <c r="T199" s="38">
        <v>2017</v>
      </c>
      <c r="U199" s="8"/>
      <c r="W199" s="8"/>
      <c r="AE199" s="8"/>
    </row>
    <row r="200" spans="1:31" ht="14" customHeight="1">
      <c r="A200" s="36">
        <v>255</v>
      </c>
      <c r="B200" s="37" t="s">
        <v>9</v>
      </c>
      <c r="C200" s="37" t="s">
        <v>9</v>
      </c>
      <c r="D200" s="33" t="s">
        <v>302</v>
      </c>
      <c r="E200" s="33" t="s">
        <v>74</v>
      </c>
      <c r="F200" s="33" t="s">
        <v>4</v>
      </c>
      <c r="G200" s="33" t="s">
        <v>2715</v>
      </c>
      <c r="H200" s="33" t="s">
        <v>368</v>
      </c>
      <c r="I200" s="33" t="s">
        <v>138</v>
      </c>
      <c r="J200" s="33" t="s">
        <v>5</v>
      </c>
      <c r="K200" s="33" t="s">
        <v>139</v>
      </c>
      <c r="L200" s="33" t="s">
        <v>13</v>
      </c>
      <c r="M200" s="44" t="s">
        <v>16</v>
      </c>
      <c r="N200" s="32" t="s">
        <v>4756</v>
      </c>
      <c r="O200" s="33" t="s">
        <v>18</v>
      </c>
      <c r="P200" s="33" t="s">
        <v>22</v>
      </c>
      <c r="Q200" s="33" t="s">
        <v>5110</v>
      </c>
      <c r="R200" s="33" t="s">
        <v>832</v>
      </c>
      <c r="S200" s="33" t="s">
        <v>831</v>
      </c>
      <c r="T200" s="38">
        <v>2018</v>
      </c>
      <c r="U200" s="8"/>
      <c r="W200" s="8"/>
      <c r="AE200" s="8"/>
    </row>
    <row r="201" spans="1:31" ht="14" customHeight="1">
      <c r="A201" s="36">
        <v>257</v>
      </c>
      <c r="B201" s="37" t="s">
        <v>9</v>
      </c>
      <c r="C201" s="37" t="s">
        <v>9</v>
      </c>
      <c r="D201" s="49" t="s">
        <v>201</v>
      </c>
      <c r="E201" s="33" t="s">
        <v>74</v>
      </c>
      <c r="F201" s="33" t="s">
        <v>4</v>
      </c>
      <c r="G201" s="33" t="s">
        <v>2715</v>
      </c>
      <c r="H201" s="33" t="s">
        <v>73</v>
      </c>
      <c r="I201" s="33" t="s">
        <v>138</v>
      </c>
      <c r="J201" s="33" t="s">
        <v>5</v>
      </c>
      <c r="K201" s="33" t="s">
        <v>139</v>
      </c>
      <c r="L201" s="33" t="s">
        <v>13</v>
      </c>
      <c r="M201" s="44" t="s">
        <v>16</v>
      </c>
      <c r="N201" s="32" t="s">
        <v>4757</v>
      </c>
      <c r="O201" s="33" t="s">
        <v>18</v>
      </c>
      <c r="P201" s="33" t="s">
        <v>22</v>
      </c>
      <c r="Q201" s="33" t="s">
        <v>5110</v>
      </c>
      <c r="R201" s="33" t="s">
        <v>834</v>
      </c>
      <c r="S201" s="33" t="s">
        <v>833</v>
      </c>
      <c r="T201" s="38">
        <v>2016</v>
      </c>
      <c r="U201" s="8"/>
      <c r="W201" s="8"/>
      <c r="AE201" s="8"/>
    </row>
    <row r="202" spans="1:31" ht="14" customHeight="1">
      <c r="A202" s="36">
        <v>258</v>
      </c>
      <c r="B202" s="37" t="s">
        <v>815</v>
      </c>
      <c r="C202" s="37" t="s">
        <v>815</v>
      </c>
      <c r="D202" s="33" t="s">
        <v>10</v>
      </c>
      <c r="E202" s="33" t="s">
        <v>74</v>
      </c>
      <c r="F202" s="33" t="s">
        <v>4</v>
      </c>
      <c r="G202" s="33" t="s">
        <v>2715</v>
      </c>
      <c r="H202" s="33" t="s">
        <v>837</v>
      </c>
      <c r="I202" s="33" t="s">
        <v>138</v>
      </c>
      <c r="J202" s="33" t="s">
        <v>5</v>
      </c>
      <c r="K202" s="33" t="s">
        <v>139</v>
      </c>
      <c r="L202" s="33" t="s">
        <v>13</v>
      </c>
      <c r="M202" s="44" t="s">
        <v>16</v>
      </c>
      <c r="N202" s="32" t="s">
        <v>4758</v>
      </c>
      <c r="O202" s="33" t="s">
        <v>18</v>
      </c>
      <c r="P202" s="33" t="s">
        <v>22</v>
      </c>
      <c r="Q202" s="33" t="s">
        <v>5110</v>
      </c>
      <c r="R202" s="33" t="s">
        <v>836</v>
      </c>
      <c r="S202" s="33" t="s">
        <v>835</v>
      </c>
      <c r="T202" s="38">
        <v>2018</v>
      </c>
      <c r="U202" s="8"/>
      <c r="W202" s="8"/>
      <c r="AE202" s="8"/>
    </row>
    <row r="203" spans="1:31" ht="14" customHeight="1">
      <c r="A203" s="36">
        <v>261</v>
      </c>
      <c r="B203" s="37" t="s">
        <v>9</v>
      </c>
      <c r="C203" s="37" t="s">
        <v>9</v>
      </c>
      <c r="D203" s="33" t="s">
        <v>33</v>
      </c>
      <c r="E203" s="33" t="s">
        <v>74</v>
      </c>
      <c r="F203" s="33" t="s">
        <v>4</v>
      </c>
      <c r="G203" s="33" t="s">
        <v>193</v>
      </c>
      <c r="H203" s="33" t="s">
        <v>9</v>
      </c>
      <c r="I203" s="33" t="s">
        <v>138</v>
      </c>
      <c r="J203" s="33" t="s">
        <v>5</v>
      </c>
      <c r="K203" s="33" t="s">
        <v>139</v>
      </c>
      <c r="L203" s="33" t="s">
        <v>13</v>
      </c>
      <c r="M203" s="48" t="s">
        <v>111</v>
      </c>
      <c r="N203" s="32" t="s">
        <v>4759</v>
      </c>
      <c r="O203" s="33" t="s">
        <v>18</v>
      </c>
      <c r="P203" s="33" t="s">
        <v>22</v>
      </c>
      <c r="Q203" s="33" t="s">
        <v>5109</v>
      </c>
      <c r="R203" s="33" t="s">
        <v>839</v>
      </c>
      <c r="S203" s="33" t="s">
        <v>838</v>
      </c>
      <c r="T203" s="38">
        <v>2014</v>
      </c>
      <c r="U203" s="8"/>
      <c r="W203" s="8"/>
      <c r="AE203" s="8"/>
    </row>
    <row r="204" spans="1:31" ht="14" customHeight="1">
      <c r="A204" s="36">
        <v>262</v>
      </c>
      <c r="B204" s="37" t="s">
        <v>9</v>
      </c>
      <c r="C204" s="37" t="s">
        <v>9</v>
      </c>
      <c r="D204" s="33" t="s">
        <v>77</v>
      </c>
      <c r="E204" s="33" t="s">
        <v>132</v>
      </c>
      <c r="F204" s="33" t="s">
        <v>2402</v>
      </c>
      <c r="G204" s="33" t="s">
        <v>2715</v>
      </c>
      <c r="H204" s="33" t="s">
        <v>73</v>
      </c>
      <c r="I204" s="33" t="s">
        <v>138</v>
      </c>
      <c r="J204" s="33" t="s">
        <v>167</v>
      </c>
      <c r="K204" s="33" t="s">
        <v>13</v>
      </c>
      <c r="L204" s="33" t="s">
        <v>13</v>
      </c>
      <c r="M204" s="48" t="s">
        <v>111</v>
      </c>
      <c r="N204" s="32" t="s">
        <v>162</v>
      </c>
      <c r="O204" s="33" t="s">
        <v>18</v>
      </c>
      <c r="P204" s="33" t="s">
        <v>22</v>
      </c>
      <c r="Q204" s="33" t="s">
        <v>5109</v>
      </c>
      <c r="R204" s="33" t="s">
        <v>2411</v>
      </c>
      <c r="S204" s="33" t="s">
        <v>2410</v>
      </c>
      <c r="T204" s="38">
        <v>2018</v>
      </c>
      <c r="U204" s="8"/>
      <c r="W204" s="8"/>
      <c r="AE204" s="8"/>
    </row>
    <row r="205" spans="1:31" ht="14" customHeight="1">
      <c r="A205" s="45">
        <v>267</v>
      </c>
      <c r="B205" s="46" t="s">
        <v>9</v>
      </c>
      <c r="C205" s="46" t="s">
        <v>9</v>
      </c>
      <c r="D205" s="33" t="s">
        <v>10</v>
      </c>
      <c r="E205" s="44" t="s">
        <v>74</v>
      </c>
      <c r="F205" s="33" t="s">
        <v>4</v>
      </c>
      <c r="G205" s="44" t="s">
        <v>2715</v>
      </c>
      <c r="H205" s="44" t="s">
        <v>842</v>
      </c>
      <c r="I205" s="44" t="s">
        <v>138</v>
      </c>
      <c r="J205" s="44" t="s">
        <v>181</v>
      </c>
      <c r="K205" s="33" t="s">
        <v>13</v>
      </c>
      <c r="L205" s="44" t="s">
        <v>13</v>
      </c>
      <c r="M205" s="44" t="s">
        <v>16</v>
      </c>
      <c r="N205" s="34" t="s">
        <v>843</v>
      </c>
      <c r="O205" s="44" t="s">
        <v>18</v>
      </c>
      <c r="P205" s="44" t="s">
        <v>22</v>
      </c>
      <c r="Q205" s="44" t="s">
        <v>5110</v>
      </c>
      <c r="R205" s="44" t="s">
        <v>841</v>
      </c>
      <c r="S205" s="44" t="s">
        <v>840</v>
      </c>
      <c r="T205" s="47">
        <v>2015</v>
      </c>
      <c r="U205" s="8"/>
      <c r="W205" s="8"/>
      <c r="AE205" s="8"/>
    </row>
    <row r="206" spans="1:31" ht="14" customHeight="1">
      <c r="A206" s="36">
        <v>269</v>
      </c>
      <c r="B206" s="37" t="s">
        <v>9</v>
      </c>
      <c r="C206" s="37" t="s">
        <v>9</v>
      </c>
      <c r="D206" s="33" t="s">
        <v>302</v>
      </c>
      <c r="E206" s="33" t="s">
        <v>74</v>
      </c>
      <c r="F206" s="33" t="s">
        <v>4</v>
      </c>
      <c r="G206" s="33" t="s">
        <v>2715</v>
      </c>
      <c r="H206" s="33" t="s">
        <v>844</v>
      </c>
      <c r="I206" s="33" t="s">
        <v>310</v>
      </c>
      <c r="J206" s="33" t="s">
        <v>5</v>
      </c>
      <c r="K206" s="33" t="s">
        <v>160</v>
      </c>
      <c r="L206" s="33" t="s">
        <v>13</v>
      </c>
      <c r="M206" s="33" t="s">
        <v>16</v>
      </c>
      <c r="N206" s="32" t="s">
        <v>845</v>
      </c>
      <c r="O206" s="33" t="s">
        <v>18</v>
      </c>
      <c r="P206" s="33" t="s">
        <v>22</v>
      </c>
      <c r="Q206" s="33" t="s">
        <v>5109</v>
      </c>
      <c r="R206" s="33" t="s">
        <v>2730</v>
      </c>
      <c r="S206" s="33" t="s">
        <v>307</v>
      </c>
      <c r="T206" s="38">
        <v>2018</v>
      </c>
      <c r="U206" s="8"/>
      <c r="W206" s="8"/>
      <c r="AE206" s="8"/>
    </row>
    <row r="207" spans="1:31" ht="14" customHeight="1">
      <c r="A207" s="36">
        <v>271</v>
      </c>
      <c r="B207" s="37" t="s">
        <v>9</v>
      </c>
      <c r="C207" s="37" t="s">
        <v>9</v>
      </c>
      <c r="D207" s="33" t="s">
        <v>77</v>
      </c>
      <c r="E207" s="33" t="s">
        <v>74</v>
      </c>
      <c r="F207" s="33" t="s">
        <v>4</v>
      </c>
      <c r="G207" s="33" t="s">
        <v>2715</v>
      </c>
      <c r="H207" s="33" t="s">
        <v>848</v>
      </c>
      <c r="I207" s="33" t="s">
        <v>173</v>
      </c>
      <c r="J207" s="33" t="s">
        <v>181</v>
      </c>
      <c r="K207" s="33" t="s">
        <v>13</v>
      </c>
      <c r="L207" s="33" t="s">
        <v>13</v>
      </c>
      <c r="M207" s="33" t="s">
        <v>16</v>
      </c>
      <c r="N207" s="32" t="s">
        <v>623</v>
      </c>
      <c r="O207" s="33" t="s">
        <v>18</v>
      </c>
      <c r="P207" s="33" t="s">
        <v>22</v>
      </c>
      <c r="Q207" s="33" t="s">
        <v>5109</v>
      </c>
      <c r="R207" s="33" t="s">
        <v>847</v>
      </c>
      <c r="S207" s="33" t="s">
        <v>846</v>
      </c>
      <c r="T207" s="38">
        <v>2014</v>
      </c>
      <c r="U207" s="8"/>
      <c r="W207" s="8"/>
      <c r="AE207" s="8"/>
    </row>
    <row r="208" spans="1:31" ht="14" customHeight="1">
      <c r="A208" s="36">
        <v>272</v>
      </c>
      <c r="B208" s="37" t="s">
        <v>9</v>
      </c>
      <c r="C208" s="37" t="s">
        <v>9</v>
      </c>
      <c r="D208" s="33" t="s">
        <v>77</v>
      </c>
      <c r="E208" s="33" t="s">
        <v>74</v>
      </c>
      <c r="F208" s="33" t="s">
        <v>4</v>
      </c>
      <c r="G208" s="33" t="s">
        <v>2715</v>
      </c>
      <c r="H208" s="33" t="s">
        <v>368</v>
      </c>
      <c r="I208" s="33" t="s">
        <v>173</v>
      </c>
      <c r="J208" s="33" t="s">
        <v>5</v>
      </c>
      <c r="K208" s="33" t="s">
        <v>160</v>
      </c>
      <c r="L208" s="33" t="s">
        <v>13</v>
      </c>
      <c r="M208" s="44" t="s">
        <v>16</v>
      </c>
      <c r="N208" s="32" t="s">
        <v>4760</v>
      </c>
      <c r="O208" s="33" t="s">
        <v>18</v>
      </c>
      <c r="P208" s="33" t="s">
        <v>22</v>
      </c>
      <c r="Q208" s="33" t="s">
        <v>5109</v>
      </c>
      <c r="R208" s="33" t="s">
        <v>850</v>
      </c>
      <c r="S208" s="33" t="s">
        <v>849</v>
      </c>
      <c r="T208" s="38">
        <v>2019</v>
      </c>
      <c r="U208" s="8"/>
      <c r="W208" s="8"/>
      <c r="AE208" s="8"/>
    </row>
    <row r="209" spans="1:31" ht="14" customHeight="1">
      <c r="A209" s="36">
        <v>273</v>
      </c>
      <c r="B209" s="37" t="s">
        <v>9</v>
      </c>
      <c r="C209" s="37" t="s">
        <v>9</v>
      </c>
      <c r="D209" s="33" t="s">
        <v>77</v>
      </c>
      <c r="E209" s="33" t="s">
        <v>74</v>
      </c>
      <c r="F209" s="33" t="s">
        <v>4</v>
      </c>
      <c r="G209" s="33" t="s">
        <v>2715</v>
      </c>
      <c r="H209" s="33" t="s">
        <v>73</v>
      </c>
      <c r="I209" s="33" t="s">
        <v>212</v>
      </c>
      <c r="J209" s="33" t="s">
        <v>5</v>
      </c>
      <c r="K209" s="33" t="s">
        <v>160</v>
      </c>
      <c r="L209" s="33" t="s">
        <v>13</v>
      </c>
      <c r="M209" s="33" t="s">
        <v>26</v>
      </c>
      <c r="N209" s="32" t="s">
        <v>4761</v>
      </c>
      <c r="O209" s="33" t="s">
        <v>18</v>
      </c>
      <c r="P209" s="33" t="s">
        <v>22</v>
      </c>
      <c r="Q209" s="33" t="s">
        <v>5109</v>
      </c>
      <c r="R209" s="33" t="s">
        <v>852</v>
      </c>
      <c r="S209" s="33" t="s">
        <v>851</v>
      </c>
      <c r="T209" s="38">
        <v>2016</v>
      </c>
      <c r="U209" s="8"/>
      <c r="W209" s="8"/>
      <c r="AE209" s="8"/>
    </row>
    <row r="210" spans="1:31" ht="14" customHeight="1">
      <c r="A210" s="36">
        <v>274</v>
      </c>
      <c r="B210" s="37" t="s">
        <v>9</v>
      </c>
      <c r="C210" s="37" t="s">
        <v>9</v>
      </c>
      <c r="D210" s="33" t="s">
        <v>77</v>
      </c>
      <c r="E210" s="33" t="s">
        <v>74</v>
      </c>
      <c r="F210" s="33" t="s">
        <v>4</v>
      </c>
      <c r="G210" s="33" t="s">
        <v>2715</v>
      </c>
      <c r="H210" s="33" t="s">
        <v>73</v>
      </c>
      <c r="I210" s="33" t="s">
        <v>138</v>
      </c>
      <c r="J210" s="33" t="s">
        <v>243</v>
      </c>
      <c r="K210" s="33" t="s">
        <v>139</v>
      </c>
      <c r="L210" s="33" t="s">
        <v>13</v>
      </c>
      <c r="M210" s="33" t="s">
        <v>26</v>
      </c>
      <c r="N210" s="32" t="s">
        <v>854</v>
      </c>
      <c r="O210" s="33" t="s">
        <v>18</v>
      </c>
      <c r="P210" s="33" t="s">
        <v>22</v>
      </c>
      <c r="Q210" s="33" t="s">
        <v>5109</v>
      </c>
      <c r="R210" s="33" t="s">
        <v>853</v>
      </c>
      <c r="S210" s="33" t="s">
        <v>591</v>
      </c>
      <c r="T210" s="38">
        <v>2016</v>
      </c>
      <c r="U210" s="8"/>
      <c r="W210" s="8"/>
      <c r="AE210" s="8"/>
    </row>
    <row r="211" spans="1:31" ht="14" customHeight="1">
      <c r="A211" s="36">
        <v>275</v>
      </c>
      <c r="B211" s="37" t="s">
        <v>9</v>
      </c>
      <c r="C211" s="37" t="s">
        <v>9</v>
      </c>
      <c r="D211" s="33" t="s">
        <v>77</v>
      </c>
      <c r="E211" s="33" t="s">
        <v>74</v>
      </c>
      <c r="F211" s="33" t="s">
        <v>4</v>
      </c>
      <c r="G211" s="33" t="s">
        <v>2715</v>
      </c>
      <c r="H211" s="33" t="s">
        <v>368</v>
      </c>
      <c r="I211" s="33" t="s">
        <v>155</v>
      </c>
      <c r="J211" s="33" t="s">
        <v>5</v>
      </c>
      <c r="K211" s="33" t="s">
        <v>160</v>
      </c>
      <c r="L211" s="33" t="s">
        <v>13</v>
      </c>
      <c r="M211" s="33" t="s">
        <v>26</v>
      </c>
      <c r="N211" s="32" t="s">
        <v>4762</v>
      </c>
      <c r="O211" s="33" t="s">
        <v>18</v>
      </c>
      <c r="P211" s="33" t="s">
        <v>22</v>
      </c>
      <c r="Q211" s="33" t="s">
        <v>5110</v>
      </c>
      <c r="R211" s="33" t="s">
        <v>856</v>
      </c>
      <c r="S211" s="33" t="s">
        <v>855</v>
      </c>
      <c r="T211" s="38">
        <v>2015</v>
      </c>
      <c r="U211" s="8"/>
      <c r="W211" s="8"/>
      <c r="AE211" s="8"/>
    </row>
    <row r="212" spans="1:31" ht="14" customHeight="1">
      <c r="A212" s="36">
        <v>278</v>
      </c>
      <c r="B212" s="37" t="s">
        <v>9</v>
      </c>
      <c r="C212" s="37" t="s">
        <v>9</v>
      </c>
      <c r="D212" s="33" t="s">
        <v>77</v>
      </c>
      <c r="E212" s="33" t="s">
        <v>74</v>
      </c>
      <c r="F212" s="33" t="s">
        <v>4</v>
      </c>
      <c r="G212" s="33" t="s">
        <v>2715</v>
      </c>
      <c r="H212" s="33" t="s">
        <v>859</v>
      </c>
      <c r="I212" s="33" t="s">
        <v>173</v>
      </c>
      <c r="J212" s="33" t="s">
        <v>5</v>
      </c>
      <c r="K212" s="33" t="s">
        <v>160</v>
      </c>
      <c r="L212" s="33" t="s">
        <v>13</v>
      </c>
      <c r="M212" s="33" t="s">
        <v>26</v>
      </c>
      <c r="N212" s="32" t="s">
        <v>4763</v>
      </c>
      <c r="O212" s="33" t="s">
        <v>18</v>
      </c>
      <c r="P212" s="33" t="s">
        <v>22</v>
      </c>
      <c r="Q212" s="33" t="s">
        <v>5109</v>
      </c>
      <c r="R212" s="33" t="s">
        <v>858</v>
      </c>
      <c r="S212" s="33" t="s">
        <v>857</v>
      </c>
      <c r="T212" s="38">
        <v>2014</v>
      </c>
      <c r="U212" s="8"/>
      <c r="W212" s="8"/>
      <c r="AE212" s="8"/>
    </row>
    <row r="213" spans="1:31" ht="14" customHeight="1">
      <c r="A213" s="36">
        <v>279</v>
      </c>
      <c r="B213" s="37" t="s">
        <v>9</v>
      </c>
      <c r="C213" s="37" t="s">
        <v>9</v>
      </c>
      <c r="D213" s="33" t="s">
        <v>77</v>
      </c>
      <c r="E213" s="33" t="s">
        <v>74</v>
      </c>
      <c r="F213" s="33" t="s">
        <v>4</v>
      </c>
      <c r="G213" s="33" t="s">
        <v>2715</v>
      </c>
      <c r="H213" s="33" t="s">
        <v>862</v>
      </c>
      <c r="I213" s="33" t="s">
        <v>138</v>
      </c>
      <c r="J213" s="33" t="s">
        <v>167</v>
      </c>
      <c r="K213" s="33" t="s">
        <v>13</v>
      </c>
      <c r="L213" s="33" t="s">
        <v>13</v>
      </c>
      <c r="M213" s="44" t="s">
        <v>16</v>
      </c>
      <c r="N213" s="32" t="s">
        <v>863</v>
      </c>
      <c r="O213" s="33" t="s">
        <v>18</v>
      </c>
      <c r="P213" s="33" t="s">
        <v>22</v>
      </c>
      <c r="Q213" s="33" t="s">
        <v>5109</v>
      </c>
      <c r="R213" s="33" t="s">
        <v>861</v>
      </c>
      <c r="S213" s="33" t="s">
        <v>860</v>
      </c>
      <c r="T213" s="38">
        <v>2018</v>
      </c>
      <c r="U213" s="8"/>
      <c r="W213" s="8"/>
      <c r="AE213" s="8"/>
    </row>
    <row r="214" spans="1:31" ht="14" customHeight="1">
      <c r="A214" s="36">
        <v>280</v>
      </c>
      <c r="B214" s="37" t="s">
        <v>9</v>
      </c>
      <c r="C214" s="37" t="s">
        <v>9</v>
      </c>
      <c r="D214" s="33" t="s">
        <v>77</v>
      </c>
      <c r="E214" s="33" t="s">
        <v>74</v>
      </c>
      <c r="F214" s="33" t="s">
        <v>4</v>
      </c>
      <c r="G214" s="33" t="s">
        <v>2715</v>
      </c>
      <c r="H214" s="33" t="s">
        <v>866</v>
      </c>
      <c r="I214" s="33" t="s">
        <v>138</v>
      </c>
      <c r="J214" s="33" t="s">
        <v>243</v>
      </c>
      <c r="K214" s="33" t="s">
        <v>139</v>
      </c>
      <c r="L214" s="33" t="s">
        <v>13</v>
      </c>
      <c r="M214" s="33" t="s">
        <v>161</v>
      </c>
      <c r="N214" s="32" t="s">
        <v>867</v>
      </c>
      <c r="O214" s="33" t="s">
        <v>18</v>
      </c>
      <c r="P214" s="33" t="s">
        <v>22</v>
      </c>
      <c r="Q214" s="33" t="s">
        <v>5110</v>
      </c>
      <c r="R214" s="33" t="s">
        <v>865</v>
      </c>
      <c r="S214" s="33" t="s">
        <v>864</v>
      </c>
      <c r="T214" s="38">
        <v>2018</v>
      </c>
      <c r="U214" s="8"/>
      <c r="W214" s="8"/>
      <c r="AE214" s="8"/>
    </row>
    <row r="215" spans="1:31" ht="14" customHeight="1">
      <c r="A215" s="45">
        <v>281</v>
      </c>
      <c r="B215" s="46" t="s">
        <v>9</v>
      </c>
      <c r="C215" s="46" t="s">
        <v>9</v>
      </c>
      <c r="D215" s="33" t="s">
        <v>77</v>
      </c>
      <c r="E215" s="44" t="s">
        <v>74</v>
      </c>
      <c r="F215" s="33" t="s">
        <v>2293</v>
      </c>
      <c r="G215" s="44" t="s">
        <v>2715</v>
      </c>
      <c r="H215" s="44" t="s">
        <v>2297</v>
      </c>
      <c r="I215" s="44" t="s">
        <v>173</v>
      </c>
      <c r="J215" s="44" t="s">
        <v>167</v>
      </c>
      <c r="K215" s="33" t="s">
        <v>13</v>
      </c>
      <c r="L215" s="44" t="s">
        <v>81</v>
      </c>
      <c r="M215" s="44" t="s">
        <v>105</v>
      </c>
      <c r="N215" s="34" t="s">
        <v>2298</v>
      </c>
      <c r="O215" s="44" t="s">
        <v>18</v>
      </c>
      <c r="P215" s="44" t="s">
        <v>22</v>
      </c>
      <c r="Q215" s="44" t="s">
        <v>5109</v>
      </c>
      <c r="R215" s="44" t="s">
        <v>2296</v>
      </c>
      <c r="S215" s="44" t="s">
        <v>2295</v>
      </c>
      <c r="T215" s="47">
        <v>2015</v>
      </c>
      <c r="U215" s="8"/>
      <c r="W215" s="8"/>
      <c r="AE215" s="8"/>
    </row>
    <row r="216" spans="1:31" ht="14" customHeight="1">
      <c r="A216" s="36">
        <v>282</v>
      </c>
      <c r="B216" s="37" t="s">
        <v>9</v>
      </c>
      <c r="C216" s="37" t="s">
        <v>9</v>
      </c>
      <c r="D216" s="33" t="s">
        <v>10</v>
      </c>
      <c r="E216" s="33" t="s">
        <v>74</v>
      </c>
      <c r="F216" s="33" t="s">
        <v>4</v>
      </c>
      <c r="G216" s="33" t="s">
        <v>2715</v>
      </c>
      <c r="H216" s="33" t="s">
        <v>73</v>
      </c>
      <c r="I216" s="33" t="s">
        <v>138</v>
      </c>
      <c r="J216" s="33" t="s">
        <v>148</v>
      </c>
      <c r="K216" s="33" t="s">
        <v>139</v>
      </c>
      <c r="L216" s="33" t="s">
        <v>13</v>
      </c>
      <c r="M216" s="44" t="s">
        <v>667</v>
      </c>
      <c r="N216" s="32" t="s">
        <v>870</v>
      </c>
      <c r="O216" s="33" t="s">
        <v>18</v>
      </c>
      <c r="P216" s="33" t="s">
        <v>22</v>
      </c>
      <c r="Q216" s="33" t="s">
        <v>5109</v>
      </c>
      <c r="R216" s="33" t="s">
        <v>869</v>
      </c>
      <c r="S216" s="33" t="s">
        <v>868</v>
      </c>
      <c r="T216" s="38">
        <v>2017</v>
      </c>
      <c r="U216" s="8"/>
      <c r="W216" s="8"/>
      <c r="AE216" s="8"/>
    </row>
    <row r="217" spans="1:31" ht="14" customHeight="1">
      <c r="A217" s="36">
        <v>283</v>
      </c>
      <c r="B217" s="37" t="s">
        <v>9</v>
      </c>
      <c r="C217" s="37" t="s">
        <v>9</v>
      </c>
      <c r="D217" s="33" t="s">
        <v>77</v>
      </c>
      <c r="E217" s="33" t="s">
        <v>74</v>
      </c>
      <c r="F217" s="33" t="s">
        <v>4</v>
      </c>
      <c r="G217" s="33" t="s">
        <v>2715</v>
      </c>
      <c r="H217" s="33" t="s">
        <v>872</v>
      </c>
      <c r="I217" s="33" t="s">
        <v>173</v>
      </c>
      <c r="J217" s="33" t="s">
        <v>167</v>
      </c>
      <c r="K217" s="33" t="s">
        <v>13</v>
      </c>
      <c r="L217" s="33" t="s">
        <v>13</v>
      </c>
      <c r="M217" s="33" t="s">
        <v>16</v>
      </c>
      <c r="N217" s="32" t="s">
        <v>873</v>
      </c>
      <c r="O217" s="33" t="s">
        <v>18</v>
      </c>
      <c r="P217" s="33" t="s">
        <v>22</v>
      </c>
      <c r="Q217" s="33" t="s">
        <v>5109</v>
      </c>
      <c r="R217" s="33" t="s">
        <v>2731</v>
      </c>
      <c r="S217" s="33" t="s">
        <v>871</v>
      </c>
      <c r="T217" s="38">
        <v>2016</v>
      </c>
      <c r="U217" s="8"/>
      <c r="W217" s="8"/>
      <c r="AE217" s="8"/>
    </row>
    <row r="218" spans="1:31" ht="14" customHeight="1">
      <c r="A218" s="36">
        <v>284</v>
      </c>
      <c r="B218" s="37" t="s">
        <v>9</v>
      </c>
      <c r="C218" s="37" t="s">
        <v>9</v>
      </c>
      <c r="D218" s="33" t="s">
        <v>33</v>
      </c>
      <c r="E218" s="33" t="s">
        <v>74</v>
      </c>
      <c r="F218" s="33" t="s">
        <v>4</v>
      </c>
      <c r="G218" s="33" t="s">
        <v>2715</v>
      </c>
      <c r="H218" s="33" t="s">
        <v>368</v>
      </c>
      <c r="I218" s="33" t="s">
        <v>138</v>
      </c>
      <c r="J218" s="33" t="s">
        <v>167</v>
      </c>
      <c r="K218" s="33" t="s">
        <v>13</v>
      </c>
      <c r="L218" s="33" t="s">
        <v>13</v>
      </c>
      <c r="M218" s="48" t="s">
        <v>111</v>
      </c>
      <c r="N218" s="32" t="s">
        <v>4764</v>
      </c>
      <c r="O218" s="33" t="s">
        <v>18</v>
      </c>
      <c r="P218" s="33" t="s">
        <v>22</v>
      </c>
      <c r="Q218" s="33" t="s">
        <v>5110</v>
      </c>
      <c r="R218" s="33" t="s">
        <v>875</v>
      </c>
      <c r="S218" s="33" t="s">
        <v>874</v>
      </c>
      <c r="T218" s="38">
        <v>2017</v>
      </c>
      <c r="U218" s="8"/>
      <c r="W218" s="8"/>
      <c r="AE218" s="8"/>
    </row>
    <row r="219" spans="1:31" ht="14" customHeight="1">
      <c r="A219" s="36">
        <v>286</v>
      </c>
      <c r="B219" s="37" t="s">
        <v>9</v>
      </c>
      <c r="C219" s="37" t="s">
        <v>9</v>
      </c>
      <c r="D219" s="33" t="s">
        <v>33</v>
      </c>
      <c r="E219" s="33" t="s">
        <v>74</v>
      </c>
      <c r="F219" s="33" t="s">
        <v>4</v>
      </c>
      <c r="G219" s="33" t="s">
        <v>2715</v>
      </c>
      <c r="H219" s="33" t="s">
        <v>878</v>
      </c>
      <c r="I219" s="33" t="s">
        <v>138</v>
      </c>
      <c r="J219" s="33" t="s">
        <v>181</v>
      </c>
      <c r="K219" s="33" t="s">
        <v>13</v>
      </c>
      <c r="L219" s="33" t="s">
        <v>13</v>
      </c>
      <c r="M219" s="48" t="s">
        <v>111</v>
      </c>
      <c r="N219" s="32" t="s">
        <v>162</v>
      </c>
      <c r="O219" s="33" t="s">
        <v>45</v>
      </c>
      <c r="P219" s="33" t="s">
        <v>22</v>
      </c>
      <c r="Q219" s="33" t="s">
        <v>5110</v>
      </c>
      <c r="R219" s="33" t="s">
        <v>877</v>
      </c>
      <c r="S219" s="33" t="s">
        <v>876</v>
      </c>
      <c r="T219" s="38">
        <v>2017</v>
      </c>
      <c r="U219" s="8"/>
      <c r="W219" s="8"/>
      <c r="AE219" s="8"/>
    </row>
    <row r="220" spans="1:31" ht="14" customHeight="1">
      <c r="A220" s="36">
        <v>287</v>
      </c>
      <c r="B220" s="37" t="s">
        <v>9</v>
      </c>
      <c r="C220" s="37" t="s">
        <v>9</v>
      </c>
      <c r="D220" s="33" t="s">
        <v>33</v>
      </c>
      <c r="E220" s="33" t="s">
        <v>132</v>
      </c>
      <c r="F220" s="33" t="s">
        <v>2402</v>
      </c>
      <c r="G220" s="33" t="s">
        <v>2715</v>
      </c>
      <c r="H220" s="33" t="s">
        <v>73</v>
      </c>
      <c r="I220" s="33" t="s">
        <v>138</v>
      </c>
      <c r="J220" s="33" t="s">
        <v>167</v>
      </c>
      <c r="K220" s="33" t="s">
        <v>13</v>
      </c>
      <c r="L220" s="33" t="s">
        <v>13</v>
      </c>
      <c r="M220" s="42" t="s">
        <v>111</v>
      </c>
      <c r="N220" s="32" t="s">
        <v>162</v>
      </c>
      <c r="O220" s="33" t="s">
        <v>45</v>
      </c>
      <c r="P220" s="33" t="s">
        <v>22</v>
      </c>
      <c r="Q220" s="33" t="s">
        <v>5109</v>
      </c>
      <c r="R220" s="33" t="s">
        <v>2732</v>
      </c>
      <c r="S220" s="33" t="s">
        <v>2412</v>
      </c>
      <c r="T220" s="38">
        <v>2014</v>
      </c>
      <c r="U220" s="8"/>
      <c r="W220" s="8"/>
      <c r="AE220" s="8"/>
    </row>
    <row r="221" spans="1:31" ht="14" customHeight="1">
      <c r="A221" s="36">
        <v>290</v>
      </c>
      <c r="B221" s="37" t="s">
        <v>9</v>
      </c>
      <c r="C221" s="37" t="s">
        <v>9</v>
      </c>
      <c r="D221" s="33" t="s">
        <v>10</v>
      </c>
      <c r="E221" s="33" t="s">
        <v>74</v>
      </c>
      <c r="F221" s="33" t="s">
        <v>4</v>
      </c>
      <c r="G221" s="33" t="s">
        <v>2715</v>
      </c>
      <c r="H221" s="33" t="s">
        <v>471</v>
      </c>
      <c r="I221" s="33" t="s">
        <v>138</v>
      </c>
      <c r="J221" s="33" t="s">
        <v>167</v>
      </c>
      <c r="K221" s="33" t="s">
        <v>13</v>
      </c>
      <c r="L221" s="33" t="s">
        <v>13</v>
      </c>
      <c r="M221" s="33" t="s">
        <v>16</v>
      </c>
      <c r="N221" s="32" t="s">
        <v>881</v>
      </c>
      <c r="O221" s="33" t="s">
        <v>18</v>
      </c>
      <c r="P221" s="33" t="s">
        <v>22</v>
      </c>
      <c r="Q221" s="33" t="s">
        <v>5110</v>
      </c>
      <c r="R221" s="33" t="s">
        <v>880</v>
      </c>
      <c r="S221" s="33" t="s">
        <v>879</v>
      </c>
      <c r="T221" s="38">
        <v>2019</v>
      </c>
      <c r="U221" s="8"/>
      <c r="W221" s="8"/>
      <c r="AE221" s="8"/>
    </row>
    <row r="222" spans="1:31" ht="14" customHeight="1">
      <c r="A222" s="36">
        <v>291</v>
      </c>
      <c r="B222" s="37" t="s">
        <v>9</v>
      </c>
      <c r="C222" s="37" t="s">
        <v>9</v>
      </c>
      <c r="D222" s="33" t="s">
        <v>10</v>
      </c>
      <c r="E222" s="33" t="s">
        <v>74</v>
      </c>
      <c r="F222" s="33" t="s">
        <v>4</v>
      </c>
      <c r="G222" s="33" t="s">
        <v>2715</v>
      </c>
      <c r="H222" s="33" t="s">
        <v>884</v>
      </c>
      <c r="I222" s="33" t="s">
        <v>138</v>
      </c>
      <c r="J222" s="33" t="s">
        <v>167</v>
      </c>
      <c r="K222" s="33" t="s">
        <v>13</v>
      </c>
      <c r="L222" s="33" t="s">
        <v>13</v>
      </c>
      <c r="M222" s="44" t="s">
        <v>16</v>
      </c>
      <c r="N222" s="32" t="s">
        <v>4765</v>
      </c>
      <c r="O222" s="33" t="s">
        <v>18</v>
      </c>
      <c r="P222" s="33" t="s">
        <v>22</v>
      </c>
      <c r="Q222" s="33" t="s">
        <v>5109</v>
      </c>
      <c r="R222" s="33" t="s">
        <v>883</v>
      </c>
      <c r="S222" s="33" t="s">
        <v>882</v>
      </c>
      <c r="T222" s="38">
        <v>2019</v>
      </c>
      <c r="U222" s="8"/>
      <c r="W222" s="8"/>
      <c r="AE222" s="8"/>
    </row>
    <row r="223" spans="1:31" ht="14" customHeight="1">
      <c r="A223" s="36">
        <v>293</v>
      </c>
      <c r="B223" s="37" t="s">
        <v>9</v>
      </c>
      <c r="C223" s="37" t="s">
        <v>9</v>
      </c>
      <c r="D223" s="33" t="s">
        <v>77</v>
      </c>
      <c r="E223" s="33" t="s">
        <v>74</v>
      </c>
      <c r="F223" s="33" t="s">
        <v>4</v>
      </c>
      <c r="G223" s="33" t="s">
        <v>2715</v>
      </c>
      <c r="H223" s="33" t="s">
        <v>887</v>
      </c>
      <c r="I223" s="33" t="s">
        <v>138</v>
      </c>
      <c r="J223" s="33" t="s">
        <v>148</v>
      </c>
      <c r="K223" s="33" t="s">
        <v>160</v>
      </c>
      <c r="L223" s="33" t="s">
        <v>13</v>
      </c>
      <c r="M223" s="33" t="s">
        <v>16</v>
      </c>
      <c r="N223" s="32" t="s">
        <v>4766</v>
      </c>
      <c r="O223" s="33" t="s">
        <v>18</v>
      </c>
      <c r="P223" s="33" t="s">
        <v>22</v>
      </c>
      <c r="Q223" s="33" t="s">
        <v>5110</v>
      </c>
      <c r="R223" s="33" t="s">
        <v>886</v>
      </c>
      <c r="S223" s="33" t="s">
        <v>885</v>
      </c>
      <c r="T223" s="38">
        <v>2015</v>
      </c>
      <c r="U223" s="8"/>
      <c r="W223" s="8"/>
      <c r="AE223" s="8"/>
    </row>
    <row r="224" spans="1:31" ht="14" customHeight="1">
      <c r="A224" s="36">
        <v>294</v>
      </c>
      <c r="B224" s="37" t="s">
        <v>9</v>
      </c>
      <c r="C224" s="37" t="s">
        <v>9</v>
      </c>
      <c r="D224" s="33" t="s">
        <v>10</v>
      </c>
      <c r="E224" s="33" t="s">
        <v>74</v>
      </c>
      <c r="F224" s="33" t="s">
        <v>4</v>
      </c>
      <c r="G224" s="33" t="s">
        <v>2715</v>
      </c>
      <c r="H224" s="33" t="s">
        <v>368</v>
      </c>
      <c r="I224" s="33" t="s">
        <v>212</v>
      </c>
      <c r="J224" s="33" t="s">
        <v>5</v>
      </c>
      <c r="K224" s="33" t="s">
        <v>160</v>
      </c>
      <c r="L224" s="33" t="s">
        <v>13</v>
      </c>
      <c r="M224" s="44" t="s">
        <v>26</v>
      </c>
      <c r="N224" s="32" t="s">
        <v>204</v>
      </c>
      <c r="O224" s="33" t="s">
        <v>18</v>
      </c>
      <c r="P224" s="33" t="s">
        <v>22</v>
      </c>
      <c r="Q224" s="33" t="s">
        <v>5109</v>
      </c>
      <c r="R224" s="33" t="s">
        <v>889</v>
      </c>
      <c r="S224" s="33" t="s">
        <v>888</v>
      </c>
      <c r="T224" s="38">
        <v>2016</v>
      </c>
      <c r="U224" s="8"/>
      <c r="W224" s="8"/>
      <c r="AE224" s="8"/>
    </row>
    <row r="225" spans="1:31" ht="14" customHeight="1">
      <c r="A225" s="36">
        <v>295</v>
      </c>
      <c r="B225" s="37" t="s">
        <v>9</v>
      </c>
      <c r="C225" s="37" t="s">
        <v>9</v>
      </c>
      <c r="D225" s="33" t="s">
        <v>77</v>
      </c>
      <c r="E225" s="33" t="s">
        <v>74</v>
      </c>
      <c r="F225" s="33" t="s">
        <v>4</v>
      </c>
      <c r="G225" s="33" t="s">
        <v>2715</v>
      </c>
      <c r="H225" s="33" t="s">
        <v>891</v>
      </c>
      <c r="I225" s="33" t="s">
        <v>138</v>
      </c>
      <c r="J225" s="33" t="s">
        <v>243</v>
      </c>
      <c r="K225" s="33" t="s">
        <v>139</v>
      </c>
      <c r="L225" s="33" t="s">
        <v>13</v>
      </c>
      <c r="M225" s="33" t="s">
        <v>26</v>
      </c>
      <c r="N225" s="32" t="s">
        <v>892</v>
      </c>
      <c r="O225" s="33" t="s">
        <v>18</v>
      </c>
      <c r="P225" s="33" t="s">
        <v>22</v>
      </c>
      <c r="Q225" s="33" t="s">
        <v>5109</v>
      </c>
      <c r="R225" s="33" t="s">
        <v>890</v>
      </c>
      <c r="S225" s="33" t="s">
        <v>408</v>
      </c>
      <c r="T225" s="38">
        <v>2017</v>
      </c>
      <c r="U225" s="8"/>
      <c r="W225" s="8"/>
      <c r="AE225" s="8"/>
    </row>
    <row r="226" spans="1:31" ht="14" customHeight="1">
      <c r="A226" s="36">
        <v>296</v>
      </c>
      <c r="B226" s="37" t="s">
        <v>9</v>
      </c>
      <c r="C226" s="37" t="s">
        <v>9</v>
      </c>
      <c r="D226" s="43" t="s">
        <v>27</v>
      </c>
      <c r="E226" s="33" t="s">
        <v>14</v>
      </c>
      <c r="F226" s="33" t="s">
        <v>15</v>
      </c>
      <c r="G226" s="33" t="s">
        <v>13</v>
      </c>
      <c r="H226" s="33" t="s">
        <v>13</v>
      </c>
      <c r="I226" s="33" t="s">
        <v>13</v>
      </c>
      <c r="J226" s="33" t="s">
        <v>13</v>
      </c>
      <c r="K226" s="33" t="s">
        <v>13</v>
      </c>
      <c r="L226" s="33" t="s">
        <v>13</v>
      </c>
      <c r="M226" s="48" t="s">
        <v>30</v>
      </c>
      <c r="N226" s="32" t="s">
        <v>31</v>
      </c>
      <c r="O226" s="33" t="s">
        <v>17</v>
      </c>
      <c r="P226" s="33" t="s">
        <v>22</v>
      </c>
      <c r="Q226" s="33" t="s">
        <v>5110</v>
      </c>
      <c r="R226" s="33" t="s">
        <v>29</v>
      </c>
      <c r="S226" s="33" t="s">
        <v>28</v>
      </c>
      <c r="T226" s="38">
        <v>2015</v>
      </c>
      <c r="U226" s="8"/>
      <c r="W226" s="8"/>
      <c r="AE226" s="8"/>
    </row>
    <row r="227" spans="1:31" ht="14" customHeight="1">
      <c r="A227" s="45">
        <v>297</v>
      </c>
      <c r="B227" s="46" t="s">
        <v>9</v>
      </c>
      <c r="C227" s="46" t="s">
        <v>9</v>
      </c>
      <c r="D227" s="33" t="s">
        <v>10</v>
      </c>
      <c r="E227" s="44" t="s">
        <v>74</v>
      </c>
      <c r="F227" s="33" t="s">
        <v>4</v>
      </c>
      <c r="G227" s="44" t="s">
        <v>2715</v>
      </c>
      <c r="H227" s="44" t="s">
        <v>895</v>
      </c>
      <c r="I227" s="44" t="s">
        <v>138</v>
      </c>
      <c r="J227" s="33" t="s">
        <v>181</v>
      </c>
      <c r="K227" s="33" t="s">
        <v>13</v>
      </c>
      <c r="L227" s="44" t="s">
        <v>13</v>
      </c>
      <c r="M227" s="44" t="s">
        <v>16</v>
      </c>
      <c r="N227" s="34" t="s">
        <v>896</v>
      </c>
      <c r="O227" s="44" t="s">
        <v>18</v>
      </c>
      <c r="P227" s="44" t="s">
        <v>22</v>
      </c>
      <c r="Q227" s="44" t="s">
        <v>5110</v>
      </c>
      <c r="R227" s="44" t="s">
        <v>894</v>
      </c>
      <c r="S227" s="44" t="s">
        <v>893</v>
      </c>
      <c r="T227" s="47">
        <v>2015</v>
      </c>
      <c r="U227" s="8"/>
      <c r="W227" s="8"/>
      <c r="AE227" s="8"/>
    </row>
    <row r="228" spans="1:31" ht="14" customHeight="1">
      <c r="A228" s="36">
        <v>298</v>
      </c>
      <c r="B228" s="37" t="s">
        <v>9</v>
      </c>
      <c r="C228" s="37" t="s">
        <v>9</v>
      </c>
      <c r="D228" s="33" t="s">
        <v>33</v>
      </c>
      <c r="E228" s="33" t="s">
        <v>74</v>
      </c>
      <c r="F228" s="33" t="s">
        <v>4</v>
      </c>
      <c r="G228" s="33" t="s">
        <v>2719</v>
      </c>
      <c r="H228" s="33" t="s">
        <v>73</v>
      </c>
      <c r="I228" s="33" t="s">
        <v>138</v>
      </c>
      <c r="J228" s="33" t="s">
        <v>5</v>
      </c>
      <c r="K228" s="33" t="s">
        <v>139</v>
      </c>
      <c r="L228" s="33" t="s">
        <v>13</v>
      </c>
      <c r="M228" s="48" t="s">
        <v>111</v>
      </c>
      <c r="N228" s="32" t="s">
        <v>4767</v>
      </c>
      <c r="O228" s="33" t="s">
        <v>18</v>
      </c>
      <c r="P228" s="33" t="s">
        <v>22</v>
      </c>
      <c r="Q228" s="33" t="s">
        <v>5110</v>
      </c>
      <c r="R228" s="33" t="s">
        <v>898</v>
      </c>
      <c r="S228" s="33" t="s">
        <v>897</v>
      </c>
      <c r="T228" s="38">
        <v>2018</v>
      </c>
      <c r="U228" s="8"/>
      <c r="W228" s="8"/>
      <c r="AE228" s="8"/>
    </row>
    <row r="229" spans="1:31" ht="14" customHeight="1">
      <c r="A229" s="45">
        <v>299</v>
      </c>
      <c r="B229" s="46" t="s">
        <v>815</v>
      </c>
      <c r="C229" s="46" t="s">
        <v>815</v>
      </c>
      <c r="D229" s="33" t="s">
        <v>77</v>
      </c>
      <c r="E229" s="44" t="s">
        <v>74</v>
      </c>
      <c r="F229" s="33" t="s">
        <v>2293</v>
      </c>
      <c r="G229" s="44" t="s">
        <v>2715</v>
      </c>
      <c r="H229" s="44" t="s">
        <v>2324</v>
      </c>
      <c r="I229" s="44" t="s">
        <v>138</v>
      </c>
      <c r="J229" s="44" t="s">
        <v>5</v>
      </c>
      <c r="K229" s="33" t="s">
        <v>139</v>
      </c>
      <c r="L229" s="44" t="s">
        <v>81</v>
      </c>
      <c r="M229" s="44" t="s">
        <v>16</v>
      </c>
      <c r="N229" s="34" t="s">
        <v>4768</v>
      </c>
      <c r="O229" s="44" t="s">
        <v>18</v>
      </c>
      <c r="P229" s="44" t="s">
        <v>22</v>
      </c>
      <c r="Q229" s="44" t="s">
        <v>5110</v>
      </c>
      <c r="R229" s="44" t="s">
        <v>2323</v>
      </c>
      <c r="S229" s="44" t="s">
        <v>2322</v>
      </c>
      <c r="T229" s="47">
        <v>2014</v>
      </c>
      <c r="U229" s="8"/>
      <c r="W229" s="8"/>
      <c r="AE229" s="8"/>
    </row>
    <row r="230" spans="1:31" ht="14" customHeight="1">
      <c r="A230" s="36">
        <v>300</v>
      </c>
      <c r="B230" s="37" t="s">
        <v>9</v>
      </c>
      <c r="C230" s="37" t="s">
        <v>9</v>
      </c>
      <c r="D230" s="33" t="s">
        <v>33</v>
      </c>
      <c r="E230" s="33" t="s">
        <v>74</v>
      </c>
      <c r="F230" s="33" t="s">
        <v>4</v>
      </c>
      <c r="G230" s="33" t="s">
        <v>2715</v>
      </c>
      <c r="H230" s="33" t="s">
        <v>901</v>
      </c>
      <c r="I230" s="33" t="s">
        <v>173</v>
      </c>
      <c r="J230" s="33" t="s">
        <v>167</v>
      </c>
      <c r="K230" s="33" t="s">
        <v>13</v>
      </c>
      <c r="L230" s="33" t="s">
        <v>13</v>
      </c>
      <c r="M230" s="42" t="s">
        <v>111</v>
      </c>
      <c r="N230" s="32" t="s">
        <v>4769</v>
      </c>
      <c r="O230" s="33" t="s">
        <v>18</v>
      </c>
      <c r="P230" s="33" t="s">
        <v>22</v>
      </c>
      <c r="Q230" s="33" t="s">
        <v>5109</v>
      </c>
      <c r="R230" s="33" t="s">
        <v>900</v>
      </c>
      <c r="S230" s="33" t="s">
        <v>899</v>
      </c>
      <c r="T230" s="38">
        <v>2017</v>
      </c>
      <c r="U230" s="8"/>
      <c r="W230" s="8"/>
      <c r="AE230" s="8"/>
    </row>
    <row r="231" spans="1:31" ht="14" customHeight="1">
      <c r="A231" s="36">
        <v>301</v>
      </c>
      <c r="B231" s="37" t="s">
        <v>9</v>
      </c>
      <c r="C231" s="37" t="s">
        <v>9</v>
      </c>
      <c r="D231" s="33" t="s">
        <v>33</v>
      </c>
      <c r="E231" s="33" t="s">
        <v>74</v>
      </c>
      <c r="F231" s="33" t="s">
        <v>4</v>
      </c>
      <c r="G231" s="33" t="s">
        <v>2715</v>
      </c>
      <c r="H231" s="33" t="s">
        <v>904</v>
      </c>
      <c r="I231" s="33" t="s">
        <v>138</v>
      </c>
      <c r="J231" s="33" t="s">
        <v>243</v>
      </c>
      <c r="K231" s="33" t="s">
        <v>139</v>
      </c>
      <c r="L231" s="33" t="s">
        <v>13</v>
      </c>
      <c r="M231" s="42" t="s">
        <v>111</v>
      </c>
      <c r="N231" s="32" t="s">
        <v>649</v>
      </c>
      <c r="O231" s="33" t="s">
        <v>18</v>
      </c>
      <c r="P231" s="33" t="s">
        <v>22</v>
      </c>
      <c r="Q231" s="33" t="s">
        <v>5109</v>
      </c>
      <c r="R231" s="33" t="s">
        <v>903</v>
      </c>
      <c r="S231" s="33" t="s">
        <v>902</v>
      </c>
      <c r="T231" s="38">
        <v>2014</v>
      </c>
      <c r="U231" s="8"/>
      <c r="W231" s="8"/>
      <c r="AE231" s="8"/>
    </row>
    <row r="232" spans="1:31" ht="14" customHeight="1">
      <c r="A232" s="45">
        <v>302</v>
      </c>
      <c r="B232" s="46" t="s">
        <v>9</v>
      </c>
      <c r="C232" s="46" t="s">
        <v>9</v>
      </c>
      <c r="D232" s="33" t="s">
        <v>10</v>
      </c>
      <c r="E232" s="44" t="s">
        <v>74</v>
      </c>
      <c r="F232" s="33" t="s">
        <v>4</v>
      </c>
      <c r="G232" s="44" t="s">
        <v>2715</v>
      </c>
      <c r="H232" s="44" t="s">
        <v>907</v>
      </c>
      <c r="I232" s="44" t="s">
        <v>173</v>
      </c>
      <c r="J232" s="44" t="s">
        <v>167</v>
      </c>
      <c r="K232" s="44" t="s">
        <v>13</v>
      </c>
      <c r="L232" s="44" t="s">
        <v>13</v>
      </c>
      <c r="M232" s="44" t="s">
        <v>16</v>
      </c>
      <c r="N232" s="34" t="s">
        <v>4770</v>
      </c>
      <c r="O232" s="44" t="s">
        <v>18</v>
      </c>
      <c r="P232" s="44" t="s">
        <v>22</v>
      </c>
      <c r="Q232" s="44" t="s">
        <v>5109</v>
      </c>
      <c r="R232" s="44" t="s">
        <v>906</v>
      </c>
      <c r="S232" s="44" t="s">
        <v>905</v>
      </c>
      <c r="T232" s="47">
        <v>2014</v>
      </c>
      <c r="U232" s="8"/>
      <c r="W232" s="8"/>
      <c r="AE232" s="8"/>
    </row>
    <row r="233" spans="1:31" ht="14" customHeight="1">
      <c r="A233" s="36">
        <v>303</v>
      </c>
      <c r="B233" s="37" t="s">
        <v>9</v>
      </c>
      <c r="C233" s="37" t="s">
        <v>9</v>
      </c>
      <c r="D233" s="33" t="s">
        <v>33</v>
      </c>
      <c r="E233" s="33" t="s">
        <v>74</v>
      </c>
      <c r="F233" s="33" t="s">
        <v>4</v>
      </c>
      <c r="G233" s="33" t="s">
        <v>2715</v>
      </c>
      <c r="H233" s="33" t="s">
        <v>910</v>
      </c>
      <c r="I233" s="33" t="s">
        <v>138</v>
      </c>
      <c r="J233" s="33" t="s">
        <v>167</v>
      </c>
      <c r="K233" s="44" t="s">
        <v>13</v>
      </c>
      <c r="L233" s="33" t="s">
        <v>13</v>
      </c>
      <c r="M233" s="48" t="s">
        <v>111</v>
      </c>
      <c r="N233" s="32" t="s">
        <v>162</v>
      </c>
      <c r="O233" s="33" t="s">
        <v>18</v>
      </c>
      <c r="P233" s="33" t="s">
        <v>22</v>
      </c>
      <c r="Q233" s="33" t="s">
        <v>5110</v>
      </c>
      <c r="R233" s="33" t="s">
        <v>909</v>
      </c>
      <c r="S233" s="33" t="s">
        <v>908</v>
      </c>
      <c r="T233" s="38">
        <v>2018</v>
      </c>
      <c r="U233" s="8"/>
      <c r="W233" s="8"/>
      <c r="AE233" s="8"/>
    </row>
    <row r="234" spans="1:31" ht="14" customHeight="1">
      <c r="A234" s="36">
        <v>305</v>
      </c>
      <c r="B234" s="37" t="s">
        <v>9</v>
      </c>
      <c r="C234" s="37" t="s">
        <v>9</v>
      </c>
      <c r="D234" s="33" t="s">
        <v>10</v>
      </c>
      <c r="E234" s="33" t="s">
        <v>74</v>
      </c>
      <c r="F234" s="33" t="s">
        <v>4</v>
      </c>
      <c r="G234" s="33" t="s">
        <v>2715</v>
      </c>
      <c r="H234" s="33" t="s">
        <v>913</v>
      </c>
      <c r="I234" s="33" t="s">
        <v>138</v>
      </c>
      <c r="J234" s="33" t="s">
        <v>167</v>
      </c>
      <c r="K234" s="33" t="s">
        <v>13</v>
      </c>
      <c r="L234" s="33" t="s">
        <v>13</v>
      </c>
      <c r="M234" s="33" t="s">
        <v>16</v>
      </c>
      <c r="N234" s="32" t="s">
        <v>914</v>
      </c>
      <c r="O234" s="33" t="s">
        <v>18</v>
      </c>
      <c r="P234" s="33" t="s">
        <v>22</v>
      </c>
      <c r="Q234" s="33" t="s">
        <v>5110</v>
      </c>
      <c r="R234" s="33" t="s">
        <v>912</v>
      </c>
      <c r="S234" s="33" t="s">
        <v>911</v>
      </c>
      <c r="T234" s="38">
        <v>2016</v>
      </c>
      <c r="U234" s="8"/>
      <c r="W234" s="8"/>
      <c r="AE234" s="8"/>
    </row>
    <row r="235" spans="1:31" ht="14" customHeight="1">
      <c r="A235" s="36">
        <v>307</v>
      </c>
      <c r="B235" s="37" t="s">
        <v>9</v>
      </c>
      <c r="C235" s="37" t="s">
        <v>9</v>
      </c>
      <c r="D235" s="33" t="s">
        <v>77</v>
      </c>
      <c r="E235" s="33" t="s">
        <v>74</v>
      </c>
      <c r="F235" s="33" t="s">
        <v>4</v>
      </c>
      <c r="G235" s="33" t="s">
        <v>193</v>
      </c>
      <c r="H235" s="33" t="s">
        <v>9</v>
      </c>
      <c r="I235" s="33" t="s">
        <v>138</v>
      </c>
      <c r="J235" s="33" t="s">
        <v>5</v>
      </c>
      <c r="K235" s="44" t="s">
        <v>139</v>
      </c>
      <c r="L235" s="33" t="s">
        <v>13</v>
      </c>
      <c r="M235" s="33" t="s">
        <v>26</v>
      </c>
      <c r="N235" s="32" t="s">
        <v>226</v>
      </c>
      <c r="O235" s="33" t="s">
        <v>18</v>
      </c>
      <c r="P235" s="33" t="s">
        <v>22</v>
      </c>
      <c r="Q235" s="33" t="s">
        <v>5109</v>
      </c>
      <c r="R235" s="33" t="s">
        <v>225</v>
      </c>
      <c r="S235" s="33" t="s">
        <v>224</v>
      </c>
      <c r="T235" s="38">
        <v>2017</v>
      </c>
      <c r="U235" s="8"/>
      <c r="W235" s="8"/>
      <c r="AE235" s="8"/>
    </row>
    <row r="236" spans="1:31" ht="14" customHeight="1">
      <c r="A236" s="36">
        <v>308</v>
      </c>
      <c r="B236" s="37" t="s">
        <v>9</v>
      </c>
      <c r="C236" s="37" t="s">
        <v>9</v>
      </c>
      <c r="D236" s="33" t="s">
        <v>10</v>
      </c>
      <c r="E236" s="33" t="s">
        <v>74</v>
      </c>
      <c r="F236" s="33" t="s">
        <v>4</v>
      </c>
      <c r="G236" s="33" t="s">
        <v>2719</v>
      </c>
      <c r="H236" s="33" t="s">
        <v>555</v>
      </c>
      <c r="I236" s="33" t="s">
        <v>138</v>
      </c>
      <c r="J236" s="33" t="s">
        <v>148</v>
      </c>
      <c r="K236" s="33" t="s">
        <v>139</v>
      </c>
      <c r="L236" s="33" t="s">
        <v>13</v>
      </c>
      <c r="M236" s="33" t="s">
        <v>16</v>
      </c>
      <c r="N236" s="32" t="s">
        <v>917</v>
      </c>
      <c r="O236" s="33" t="s">
        <v>18</v>
      </c>
      <c r="P236" s="33" t="s">
        <v>22</v>
      </c>
      <c r="Q236" s="33" t="s">
        <v>5109</v>
      </c>
      <c r="R236" s="33" t="s">
        <v>916</v>
      </c>
      <c r="S236" s="33" t="s">
        <v>915</v>
      </c>
      <c r="T236" s="38">
        <v>2015</v>
      </c>
      <c r="U236" s="8"/>
      <c r="W236" s="8"/>
      <c r="AE236" s="8"/>
    </row>
    <row r="237" spans="1:31" ht="14" customHeight="1">
      <c r="A237" s="36">
        <v>309</v>
      </c>
      <c r="B237" s="37" t="s">
        <v>9</v>
      </c>
      <c r="C237" s="37" t="s">
        <v>9</v>
      </c>
      <c r="D237" s="33" t="s">
        <v>33</v>
      </c>
      <c r="E237" s="33" t="s">
        <v>74</v>
      </c>
      <c r="F237" s="33" t="s">
        <v>4</v>
      </c>
      <c r="G237" s="33" t="s">
        <v>2715</v>
      </c>
      <c r="H237" s="33" t="s">
        <v>2714</v>
      </c>
      <c r="I237" s="33" t="s">
        <v>173</v>
      </c>
      <c r="J237" s="33" t="s">
        <v>167</v>
      </c>
      <c r="K237" s="33" t="s">
        <v>13</v>
      </c>
      <c r="L237" s="33" t="s">
        <v>13</v>
      </c>
      <c r="M237" s="48" t="s">
        <v>111</v>
      </c>
      <c r="N237" s="32" t="s">
        <v>4771</v>
      </c>
      <c r="O237" s="33" t="s">
        <v>18</v>
      </c>
      <c r="P237" s="33" t="s">
        <v>22</v>
      </c>
      <c r="Q237" s="33" t="s">
        <v>5110</v>
      </c>
      <c r="R237" s="33" t="s">
        <v>172</v>
      </c>
      <c r="S237" s="33" t="s">
        <v>171</v>
      </c>
      <c r="T237" s="38">
        <v>2015</v>
      </c>
      <c r="U237" s="8"/>
      <c r="W237" s="8"/>
      <c r="AE237" s="8"/>
    </row>
    <row r="238" spans="1:31" ht="14" customHeight="1">
      <c r="A238" s="45">
        <v>311</v>
      </c>
      <c r="B238" s="46" t="s">
        <v>9</v>
      </c>
      <c r="C238" s="46" t="s">
        <v>9</v>
      </c>
      <c r="D238" s="33" t="s">
        <v>10</v>
      </c>
      <c r="E238" s="44" t="s">
        <v>74</v>
      </c>
      <c r="F238" s="33" t="s">
        <v>4</v>
      </c>
      <c r="G238" s="44" t="s">
        <v>193</v>
      </c>
      <c r="H238" s="44" t="s">
        <v>9</v>
      </c>
      <c r="I238" s="44" t="s">
        <v>138</v>
      </c>
      <c r="J238" s="33" t="s">
        <v>5</v>
      </c>
      <c r="K238" s="33" t="s">
        <v>139</v>
      </c>
      <c r="L238" s="44" t="s">
        <v>13</v>
      </c>
      <c r="M238" s="44" t="s">
        <v>16</v>
      </c>
      <c r="N238" s="34" t="s">
        <v>4772</v>
      </c>
      <c r="O238" s="44" t="s">
        <v>18</v>
      </c>
      <c r="P238" s="44" t="s">
        <v>22</v>
      </c>
      <c r="Q238" s="44" t="s">
        <v>5110</v>
      </c>
      <c r="R238" s="44" t="s">
        <v>228</v>
      </c>
      <c r="S238" s="44" t="s">
        <v>227</v>
      </c>
      <c r="T238" s="47">
        <v>2014</v>
      </c>
      <c r="U238" s="8"/>
      <c r="W238" s="8"/>
      <c r="AE238" s="8"/>
    </row>
    <row r="239" spans="1:31" ht="14" customHeight="1">
      <c r="A239" s="36">
        <v>312</v>
      </c>
      <c r="B239" s="37" t="s">
        <v>9</v>
      </c>
      <c r="C239" s="37" t="s">
        <v>9</v>
      </c>
      <c r="D239" s="33" t="s">
        <v>10</v>
      </c>
      <c r="E239" s="33" t="s">
        <v>74</v>
      </c>
      <c r="F239" s="33" t="s">
        <v>4</v>
      </c>
      <c r="G239" s="33" t="s">
        <v>2715</v>
      </c>
      <c r="H239" s="33" t="s">
        <v>368</v>
      </c>
      <c r="I239" s="33" t="s">
        <v>138</v>
      </c>
      <c r="J239" s="33" t="s">
        <v>920</v>
      </c>
      <c r="K239" s="33" t="s">
        <v>13</v>
      </c>
      <c r="L239" s="33" t="s">
        <v>13</v>
      </c>
      <c r="M239" s="44" t="s">
        <v>16</v>
      </c>
      <c r="N239" s="32" t="s">
        <v>4773</v>
      </c>
      <c r="O239" s="33" t="s">
        <v>18</v>
      </c>
      <c r="P239" s="33" t="s">
        <v>22</v>
      </c>
      <c r="Q239" s="33" t="s">
        <v>5109</v>
      </c>
      <c r="R239" s="33" t="s">
        <v>919</v>
      </c>
      <c r="S239" s="33" t="s">
        <v>918</v>
      </c>
      <c r="T239" s="38">
        <v>2015</v>
      </c>
      <c r="U239" s="8"/>
      <c r="W239" s="8"/>
      <c r="AE239" s="8"/>
    </row>
    <row r="240" spans="1:31" ht="14" customHeight="1">
      <c r="A240" s="36">
        <v>313</v>
      </c>
      <c r="B240" s="37" t="s">
        <v>9</v>
      </c>
      <c r="C240" s="37" t="s">
        <v>9</v>
      </c>
      <c r="D240" s="33" t="s">
        <v>10</v>
      </c>
      <c r="E240" s="33" t="s">
        <v>74</v>
      </c>
      <c r="F240" s="33" t="s">
        <v>4</v>
      </c>
      <c r="G240" s="33" t="s">
        <v>2715</v>
      </c>
      <c r="H240" s="33" t="s">
        <v>471</v>
      </c>
      <c r="I240" s="33" t="s">
        <v>138</v>
      </c>
      <c r="J240" s="33" t="s">
        <v>167</v>
      </c>
      <c r="K240" s="33" t="s">
        <v>13</v>
      </c>
      <c r="L240" s="33" t="s">
        <v>13</v>
      </c>
      <c r="M240" s="44" t="s">
        <v>16</v>
      </c>
      <c r="N240" s="32" t="s">
        <v>923</v>
      </c>
      <c r="O240" s="33" t="s">
        <v>18</v>
      </c>
      <c r="P240" s="33" t="s">
        <v>22</v>
      </c>
      <c r="Q240" s="33" t="s">
        <v>5110</v>
      </c>
      <c r="R240" s="33" t="s">
        <v>922</v>
      </c>
      <c r="S240" s="33" t="s">
        <v>921</v>
      </c>
      <c r="T240" s="38">
        <v>2015</v>
      </c>
      <c r="U240" s="8"/>
      <c r="W240" s="8"/>
      <c r="AE240" s="8"/>
    </row>
    <row r="241" spans="1:31" ht="14" customHeight="1">
      <c r="A241" s="36">
        <v>314</v>
      </c>
      <c r="B241" s="37" t="s">
        <v>9</v>
      </c>
      <c r="C241" s="37" t="s">
        <v>9</v>
      </c>
      <c r="D241" s="33" t="s">
        <v>10</v>
      </c>
      <c r="E241" s="33" t="s">
        <v>74</v>
      </c>
      <c r="F241" s="33" t="s">
        <v>4</v>
      </c>
      <c r="G241" s="33" t="s">
        <v>2715</v>
      </c>
      <c r="H241" s="33" t="s">
        <v>926</v>
      </c>
      <c r="I241" s="33" t="s">
        <v>138</v>
      </c>
      <c r="J241" s="33" t="s">
        <v>181</v>
      </c>
      <c r="K241" s="33" t="s">
        <v>13</v>
      </c>
      <c r="L241" s="33" t="s">
        <v>13</v>
      </c>
      <c r="M241" s="33" t="s">
        <v>16</v>
      </c>
      <c r="N241" s="32" t="s">
        <v>927</v>
      </c>
      <c r="O241" s="33" t="s">
        <v>18</v>
      </c>
      <c r="P241" s="33" t="s">
        <v>22</v>
      </c>
      <c r="Q241" s="33" t="s">
        <v>5110</v>
      </c>
      <c r="R241" s="33" t="s">
        <v>925</v>
      </c>
      <c r="S241" s="33" t="s">
        <v>924</v>
      </c>
      <c r="T241" s="38">
        <v>2015</v>
      </c>
      <c r="U241" s="8"/>
      <c r="W241" s="8"/>
      <c r="AE241" s="8"/>
    </row>
    <row r="242" spans="1:31" ht="14" customHeight="1">
      <c r="A242" s="36">
        <v>315</v>
      </c>
      <c r="B242" s="37" t="s">
        <v>9</v>
      </c>
      <c r="C242" s="37" t="s">
        <v>9</v>
      </c>
      <c r="D242" s="33" t="s">
        <v>33</v>
      </c>
      <c r="E242" s="33" t="s">
        <v>74</v>
      </c>
      <c r="F242" s="33" t="s">
        <v>4</v>
      </c>
      <c r="G242" s="33" t="s">
        <v>2715</v>
      </c>
      <c r="H242" s="33" t="s">
        <v>930</v>
      </c>
      <c r="I242" s="33" t="s">
        <v>138</v>
      </c>
      <c r="J242" s="33" t="s">
        <v>181</v>
      </c>
      <c r="K242" s="33" t="s">
        <v>13</v>
      </c>
      <c r="L242" s="33" t="s">
        <v>13</v>
      </c>
      <c r="M242" s="48" t="s">
        <v>111</v>
      </c>
      <c r="N242" s="32" t="s">
        <v>162</v>
      </c>
      <c r="O242" s="33" t="s">
        <v>18</v>
      </c>
      <c r="P242" s="33" t="s">
        <v>22</v>
      </c>
      <c r="Q242" s="33" t="s">
        <v>5110</v>
      </c>
      <c r="R242" s="33" t="s">
        <v>929</v>
      </c>
      <c r="S242" s="33" t="s">
        <v>928</v>
      </c>
      <c r="T242" s="38">
        <v>2016</v>
      </c>
      <c r="U242" s="8"/>
      <c r="W242" s="8"/>
      <c r="AE242" s="8"/>
    </row>
    <row r="243" spans="1:31" ht="14" customHeight="1">
      <c r="A243" s="36">
        <v>316</v>
      </c>
      <c r="B243" s="37" t="s">
        <v>9</v>
      </c>
      <c r="C243" s="37" t="s">
        <v>9</v>
      </c>
      <c r="D243" s="33" t="s">
        <v>10</v>
      </c>
      <c r="E243" s="33" t="s">
        <v>74</v>
      </c>
      <c r="F243" s="33" t="s">
        <v>4</v>
      </c>
      <c r="G243" s="33" t="s">
        <v>2719</v>
      </c>
      <c r="H243" s="33" t="s">
        <v>159</v>
      </c>
      <c r="I243" s="33" t="s">
        <v>138</v>
      </c>
      <c r="J243" s="33" t="s">
        <v>5</v>
      </c>
      <c r="K243" s="33" t="s">
        <v>139</v>
      </c>
      <c r="L243" s="33" t="s">
        <v>13</v>
      </c>
      <c r="M243" s="44" t="s">
        <v>16</v>
      </c>
      <c r="N243" s="32" t="s">
        <v>4774</v>
      </c>
      <c r="O243" s="33" t="s">
        <v>18</v>
      </c>
      <c r="P243" s="33" t="s">
        <v>22</v>
      </c>
      <c r="Q243" s="33" t="s">
        <v>5110</v>
      </c>
      <c r="R243" s="33" t="s">
        <v>932</v>
      </c>
      <c r="S243" s="33" t="s">
        <v>931</v>
      </c>
      <c r="T243" s="38">
        <v>2017</v>
      </c>
      <c r="U243" s="8"/>
      <c r="W243" s="8"/>
      <c r="AE243" s="8"/>
    </row>
    <row r="244" spans="1:31" ht="14" customHeight="1">
      <c r="A244" s="36">
        <v>317</v>
      </c>
      <c r="B244" s="37" t="s">
        <v>9</v>
      </c>
      <c r="C244" s="37" t="s">
        <v>9</v>
      </c>
      <c r="D244" s="33" t="s">
        <v>10</v>
      </c>
      <c r="E244" s="33" t="s">
        <v>74</v>
      </c>
      <c r="F244" s="33" t="s">
        <v>4</v>
      </c>
      <c r="G244" s="33" t="s">
        <v>2715</v>
      </c>
      <c r="H244" s="33" t="s">
        <v>935</v>
      </c>
      <c r="I244" s="33" t="s">
        <v>173</v>
      </c>
      <c r="J244" s="33" t="s">
        <v>167</v>
      </c>
      <c r="K244" s="33" t="s">
        <v>13</v>
      </c>
      <c r="L244" s="33" t="s">
        <v>13</v>
      </c>
      <c r="M244" s="33" t="s">
        <v>16</v>
      </c>
      <c r="N244" s="32" t="s">
        <v>936</v>
      </c>
      <c r="O244" s="33" t="s">
        <v>18</v>
      </c>
      <c r="P244" s="33" t="s">
        <v>22</v>
      </c>
      <c r="Q244" s="33" t="s">
        <v>5110</v>
      </c>
      <c r="R244" s="33" t="s">
        <v>934</v>
      </c>
      <c r="S244" s="33" t="s">
        <v>933</v>
      </c>
      <c r="T244" s="38">
        <v>2017</v>
      </c>
      <c r="U244" s="8"/>
      <c r="W244" s="8"/>
      <c r="AE244" s="8"/>
    </row>
    <row r="245" spans="1:31" ht="14" customHeight="1">
      <c r="A245" s="36">
        <v>319</v>
      </c>
      <c r="B245" s="37" t="s">
        <v>9</v>
      </c>
      <c r="C245" s="37" t="s">
        <v>9</v>
      </c>
      <c r="D245" s="33" t="s">
        <v>33</v>
      </c>
      <c r="E245" s="33" t="s">
        <v>74</v>
      </c>
      <c r="F245" s="33" t="s">
        <v>4</v>
      </c>
      <c r="G245" s="33" t="s">
        <v>2715</v>
      </c>
      <c r="H245" s="33" t="s">
        <v>333</v>
      </c>
      <c r="I245" s="33" t="s">
        <v>138</v>
      </c>
      <c r="J245" s="33" t="s">
        <v>167</v>
      </c>
      <c r="K245" s="33" t="s">
        <v>13</v>
      </c>
      <c r="L245" s="33" t="s">
        <v>13</v>
      </c>
      <c r="M245" s="42" t="s">
        <v>111</v>
      </c>
      <c r="N245" s="32" t="s">
        <v>4775</v>
      </c>
      <c r="O245" s="33" t="s">
        <v>18</v>
      </c>
      <c r="P245" s="33" t="s">
        <v>22</v>
      </c>
      <c r="Q245" s="33" t="s">
        <v>5110</v>
      </c>
      <c r="R245" s="33" t="s">
        <v>938</v>
      </c>
      <c r="S245" s="33" t="s">
        <v>937</v>
      </c>
      <c r="T245" s="38">
        <v>2019</v>
      </c>
      <c r="U245" s="8"/>
      <c r="W245" s="8"/>
      <c r="AE245" s="8"/>
    </row>
    <row r="246" spans="1:31" ht="14" customHeight="1">
      <c r="A246" s="36">
        <v>320</v>
      </c>
      <c r="B246" s="37" t="s">
        <v>9</v>
      </c>
      <c r="C246" s="37" t="s">
        <v>9</v>
      </c>
      <c r="D246" s="33" t="s">
        <v>10</v>
      </c>
      <c r="E246" s="33" t="s">
        <v>74</v>
      </c>
      <c r="F246" s="33" t="s">
        <v>4</v>
      </c>
      <c r="G246" s="33" t="s">
        <v>2719</v>
      </c>
      <c r="H246" s="33" t="s">
        <v>941</v>
      </c>
      <c r="I246" s="33" t="s">
        <v>138</v>
      </c>
      <c r="J246" s="33" t="s">
        <v>5</v>
      </c>
      <c r="K246" s="33" t="s">
        <v>139</v>
      </c>
      <c r="L246" s="33" t="s">
        <v>13</v>
      </c>
      <c r="M246" s="44" t="s">
        <v>16</v>
      </c>
      <c r="N246" s="32" t="s">
        <v>4776</v>
      </c>
      <c r="O246" s="33" t="s">
        <v>18</v>
      </c>
      <c r="P246" s="33" t="s">
        <v>22</v>
      </c>
      <c r="Q246" s="33" t="s">
        <v>5110</v>
      </c>
      <c r="R246" s="33" t="s">
        <v>940</v>
      </c>
      <c r="S246" s="33" t="s">
        <v>939</v>
      </c>
      <c r="T246" s="38">
        <v>2017</v>
      </c>
      <c r="U246" s="8"/>
      <c r="W246" s="8"/>
      <c r="AE246" s="8"/>
    </row>
    <row r="247" spans="1:31" ht="14" customHeight="1">
      <c r="A247" s="36">
        <v>321</v>
      </c>
      <c r="B247" s="37" t="s">
        <v>9</v>
      </c>
      <c r="C247" s="37" t="s">
        <v>9</v>
      </c>
      <c r="D247" s="33" t="s">
        <v>33</v>
      </c>
      <c r="E247" s="33" t="s">
        <v>74</v>
      </c>
      <c r="F247" s="33" t="s">
        <v>4</v>
      </c>
      <c r="G247" s="33" t="s">
        <v>2715</v>
      </c>
      <c r="H247" s="33" t="s">
        <v>944</v>
      </c>
      <c r="I247" s="33" t="s">
        <v>138</v>
      </c>
      <c r="J247" s="33" t="s">
        <v>167</v>
      </c>
      <c r="K247" s="33" t="s">
        <v>13</v>
      </c>
      <c r="L247" s="33" t="s">
        <v>13</v>
      </c>
      <c r="M247" s="42" t="s">
        <v>111</v>
      </c>
      <c r="N247" s="32" t="s">
        <v>162</v>
      </c>
      <c r="O247" s="33" t="s">
        <v>17</v>
      </c>
      <c r="P247" s="33" t="s">
        <v>22</v>
      </c>
      <c r="Q247" s="33" t="s">
        <v>5110</v>
      </c>
      <c r="R247" s="33" t="s">
        <v>943</v>
      </c>
      <c r="S247" s="44" t="s">
        <v>942</v>
      </c>
      <c r="T247" s="38">
        <v>2019</v>
      </c>
      <c r="U247" s="8"/>
      <c r="W247" s="8"/>
      <c r="AE247" s="8"/>
    </row>
    <row r="248" spans="1:31" ht="14" customHeight="1">
      <c r="A248" s="36">
        <v>322</v>
      </c>
      <c r="B248" s="37" t="s">
        <v>9</v>
      </c>
      <c r="C248" s="37" t="s">
        <v>9</v>
      </c>
      <c r="D248" s="33" t="s">
        <v>271</v>
      </c>
      <c r="E248" s="33" t="s">
        <v>74</v>
      </c>
      <c r="F248" s="33" t="s">
        <v>4</v>
      </c>
      <c r="G248" s="33" t="s">
        <v>2715</v>
      </c>
      <c r="H248" s="33" t="s">
        <v>947</v>
      </c>
      <c r="I248" s="33" t="s">
        <v>310</v>
      </c>
      <c r="J248" s="33" t="s">
        <v>5</v>
      </c>
      <c r="K248" s="33" t="s">
        <v>160</v>
      </c>
      <c r="L248" s="33" t="s">
        <v>13</v>
      </c>
      <c r="M248" s="33" t="s">
        <v>26</v>
      </c>
      <c r="N248" s="32" t="s">
        <v>948</v>
      </c>
      <c r="O248" s="33" t="s">
        <v>18</v>
      </c>
      <c r="P248" s="33" t="s">
        <v>22</v>
      </c>
      <c r="Q248" s="33" t="s">
        <v>5109</v>
      </c>
      <c r="R248" s="33" t="s">
        <v>946</v>
      </c>
      <c r="S248" s="33" t="s">
        <v>945</v>
      </c>
      <c r="T248" s="38">
        <v>2016</v>
      </c>
      <c r="U248" s="8"/>
      <c r="W248" s="8"/>
      <c r="AE248" s="8"/>
    </row>
    <row r="249" spans="1:31" ht="14" customHeight="1">
      <c r="A249" s="36">
        <v>324</v>
      </c>
      <c r="B249" s="37" t="s">
        <v>9</v>
      </c>
      <c r="C249" s="37" t="s">
        <v>9</v>
      </c>
      <c r="D249" s="33" t="s">
        <v>77</v>
      </c>
      <c r="E249" s="33" t="s">
        <v>74</v>
      </c>
      <c r="F249" s="33" t="s">
        <v>4</v>
      </c>
      <c r="G249" s="33" t="s">
        <v>2715</v>
      </c>
      <c r="H249" s="33" t="s">
        <v>73</v>
      </c>
      <c r="I249" s="33" t="s">
        <v>138</v>
      </c>
      <c r="J249" s="33" t="s">
        <v>5</v>
      </c>
      <c r="K249" s="33" t="s">
        <v>160</v>
      </c>
      <c r="L249" s="33" t="s">
        <v>13</v>
      </c>
      <c r="M249" s="44" t="s">
        <v>26</v>
      </c>
      <c r="N249" s="32" t="s">
        <v>4777</v>
      </c>
      <c r="O249" s="33" t="s">
        <v>18</v>
      </c>
      <c r="P249" s="33" t="s">
        <v>22</v>
      </c>
      <c r="Q249" s="33" t="s">
        <v>5109</v>
      </c>
      <c r="R249" s="33" t="s">
        <v>950</v>
      </c>
      <c r="S249" s="33" t="s">
        <v>949</v>
      </c>
      <c r="T249" s="38">
        <v>2019</v>
      </c>
      <c r="U249" s="8"/>
      <c r="W249" s="8"/>
      <c r="AE249" s="8"/>
    </row>
    <row r="250" spans="1:31" ht="14" customHeight="1">
      <c r="A250" s="36">
        <v>325</v>
      </c>
      <c r="B250" s="37" t="s">
        <v>9</v>
      </c>
      <c r="C250" s="37" t="s">
        <v>9</v>
      </c>
      <c r="D250" s="33" t="s">
        <v>77</v>
      </c>
      <c r="E250" s="33" t="s">
        <v>74</v>
      </c>
      <c r="F250" s="33" t="s">
        <v>4</v>
      </c>
      <c r="G250" s="33" t="s">
        <v>2715</v>
      </c>
      <c r="H250" s="33" t="s">
        <v>953</v>
      </c>
      <c r="I250" s="33" t="s">
        <v>173</v>
      </c>
      <c r="J250" s="33" t="s">
        <v>5</v>
      </c>
      <c r="K250" s="33" t="s">
        <v>139</v>
      </c>
      <c r="L250" s="33" t="s">
        <v>13</v>
      </c>
      <c r="M250" s="33" t="s">
        <v>26</v>
      </c>
      <c r="N250" s="32" t="s">
        <v>954</v>
      </c>
      <c r="O250" s="33" t="s">
        <v>18</v>
      </c>
      <c r="P250" s="33" t="s">
        <v>22</v>
      </c>
      <c r="Q250" s="33" t="s">
        <v>5109</v>
      </c>
      <c r="R250" s="33" t="s">
        <v>952</v>
      </c>
      <c r="S250" s="33" t="s">
        <v>951</v>
      </c>
      <c r="T250" s="38">
        <v>2018</v>
      </c>
      <c r="U250" s="8"/>
      <c r="W250" s="8"/>
      <c r="AE250" s="8"/>
    </row>
    <row r="251" spans="1:31" ht="14" customHeight="1">
      <c r="A251" s="36">
        <v>326</v>
      </c>
      <c r="B251" s="37" t="s">
        <v>9</v>
      </c>
      <c r="C251" s="37" t="s">
        <v>9</v>
      </c>
      <c r="D251" s="33" t="s">
        <v>129</v>
      </c>
      <c r="E251" s="33" t="s">
        <v>14</v>
      </c>
      <c r="F251" s="33" t="s">
        <v>2419</v>
      </c>
      <c r="G251" s="33" t="s">
        <v>13</v>
      </c>
      <c r="H251" s="33" t="s">
        <v>13</v>
      </c>
      <c r="I251" s="33" t="s">
        <v>13</v>
      </c>
      <c r="J251" s="33" t="s">
        <v>13</v>
      </c>
      <c r="K251" s="33" t="s">
        <v>13</v>
      </c>
      <c r="L251" s="33" t="s">
        <v>13</v>
      </c>
      <c r="M251" s="48" t="s">
        <v>21</v>
      </c>
      <c r="N251" s="32" t="s">
        <v>623</v>
      </c>
      <c r="O251" s="33" t="s">
        <v>18</v>
      </c>
      <c r="P251" s="33" t="s">
        <v>22</v>
      </c>
      <c r="Q251" s="33" t="s">
        <v>13</v>
      </c>
      <c r="R251" s="33" t="s">
        <v>2428</v>
      </c>
      <c r="S251" s="33" t="s">
        <v>2427</v>
      </c>
      <c r="T251" s="38">
        <v>2017</v>
      </c>
      <c r="U251" s="8"/>
      <c r="W251" s="8"/>
      <c r="AE251" s="8"/>
    </row>
    <row r="252" spans="1:31" ht="14" customHeight="1">
      <c r="A252" s="36">
        <v>327</v>
      </c>
      <c r="B252" s="37" t="s">
        <v>9</v>
      </c>
      <c r="C252" s="37" t="s">
        <v>9</v>
      </c>
      <c r="D252" s="33" t="s">
        <v>37</v>
      </c>
      <c r="E252" s="33" t="s">
        <v>14</v>
      </c>
      <c r="F252" s="33" t="s">
        <v>2419</v>
      </c>
      <c r="G252" s="33" t="s">
        <v>13</v>
      </c>
      <c r="H252" s="33" t="s">
        <v>13</v>
      </c>
      <c r="I252" s="33" t="s">
        <v>13</v>
      </c>
      <c r="J252" s="33" t="s">
        <v>13</v>
      </c>
      <c r="K252" s="33" t="s">
        <v>13</v>
      </c>
      <c r="L252" s="33" t="s">
        <v>13</v>
      </c>
      <c r="M252" s="33" t="s">
        <v>26</v>
      </c>
      <c r="N252" s="32" t="s">
        <v>4778</v>
      </c>
      <c r="O252" s="33" t="s">
        <v>17</v>
      </c>
      <c r="P252" s="33" t="s">
        <v>22</v>
      </c>
      <c r="Q252" s="33" t="s">
        <v>13</v>
      </c>
      <c r="R252" s="33" t="s">
        <v>2430</v>
      </c>
      <c r="S252" s="33" t="s">
        <v>2429</v>
      </c>
      <c r="T252" s="38">
        <v>2016</v>
      </c>
      <c r="U252" s="8"/>
      <c r="W252" s="8"/>
      <c r="AE252" s="8"/>
    </row>
    <row r="253" spans="1:31" ht="14" customHeight="1">
      <c r="A253" s="36">
        <v>328</v>
      </c>
      <c r="B253" s="37" t="s">
        <v>9</v>
      </c>
      <c r="C253" s="37" t="s">
        <v>9</v>
      </c>
      <c r="D253" s="33" t="s">
        <v>33</v>
      </c>
      <c r="E253" s="33" t="s">
        <v>132</v>
      </c>
      <c r="F253" s="33" t="s">
        <v>2379</v>
      </c>
      <c r="G253" s="33" t="s">
        <v>2715</v>
      </c>
      <c r="H253" s="33" t="s">
        <v>2389</v>
      </c>
      <c r="I253" s="33" t="s">
        <v>138</v>
      </c>
      <c r="J253" s="33" t="s">
        <v>148</v>
      </c>
      <c r="K253" s="33" t="s">
        <v>139</v>
      </c>
      <c r="L253" s="33" t="s">
        <v>13</v>
      </c>
      <c r="M253" s="44" t="s">
        <v>2390</v>
      </c>
      <c r="N253" s="32" t="s">
        <v>720</v>
      </c>
      <c r="O253" s="33" t="s">
        <v>18</v>
      </c>
      <c r="P253" s="33" t="s">
        <v>22</v>
      </c>
      <c r="Q253" s="33" t="s">
        <v>5110</v>
      </c>
      <c r="R253" s="33" t="s">
        <v>2388</v>
      </c>
      <c r="S253" s="33" t="s">
        <v>2387</v>
      </c>
      <c r="T253" s="38">
        <v>2015</v>
      </c>
      <c r="U253" s="8"/>
      <c r="W253" s="8"/>
      <c r="AE253" s="8"/>
    </row>
    <row r="254" spans="1:31" ht="14" customHeight="1">
      <c r="A254" s="36">
        <v>329</v>
      </c>
      <c r="B254" s="37" t="s">
        <v>9</v>
      </c>
      <c r="C254" s="37" t="s">
        <v>9</v>
      </c>
      <c r="D254" s="33" t="s">
        <v>33</v>
      </c>
      <c r="E254" s="33" t="s">
        <v>14</v>
      </c>
      <c r="F254" s="33" t="s">
        <v>15</v>
      </c>
      <c r="G254" s="33" t="s">
        <v>13</v>
      </c>
      <c r="H254" s="33" t="s">
        <v>13</v>
      </c>
      <c r="I254" s="33" t="s">
        <v>13</v>
      </c>
      <c r="J254" s="33" t="s">
        <v>13</v>
      </c>
      <c r="K254" s="33" t="s">
        <v>13</v>
      </c>
      <c r="L254" s="33" t="s">
        <v>13</v>
      </c>
      <c r="M254" s="44" t="s">
        <v>26</v>
      </c>
      <c r="N254" s="32" t="s">
        <v>36</v>
      </c>
      <c r="O254" s="33" t="s">
        <v>18</v>
      </c>
      <c r="P254" s="33" t="s">
        <v>22</v>
      </c>
      <c r="Q254" s="33" t="s">
        <v>5109</v>
      </c>
      <c r="R254" s="33" t="s">
        <v>35</v>
      </c>
      <c r="S254" s="33" t="s">
        <v>34</v>
      </c>
      <c r="T254" s="38">
        <v>2014</v>
      </c>
      <c r="U254" s="8"/>
      <c r="W254" s="8"/>
      <c r="AE254" s="8"/>
    </row>
    <row r="255" spans="1:31" ht="14" customHeight="1">
      <c r="A255" s="36">
        <v>330</v>
      </c>
      <c r="B255" s="37" t="s">
        <v>9</v>
      </c>
      <c r="C255" s="37" t="s">
        <v>9</v>
      </c>
      <c r="D255" s="33" t="s">
        <v>37</v>
      </c>
      <c r="E255" s="33" t="s">
        <v>14</v>
      </c>
      <c r="F255" s="33" t="s">
        <v>2419</v>
      </c>
      <c r="G255" s="33" t="s">
        <v>13</v>
      </c>
      <c r="H255" s="33" t="s">
        <v>13</v>
      </c>
      <c r="I255" s="33" t="s">
        <v>13</v>
      </c>
      <c r="J255" s="33" t="s">
        <v>13</v>
      </c>
      <c r="K255" s="33" t="s">
        <v>13</v>
      </c>
      <c r="L255" s="33" t="s">
        <v>13</v>
      </c>
      <c r="M255" s="48" t="s">
        <v>2231</v>
      </c>
      <c r="N255" s="32" t="s">
        <v>649</v>
      </c>
      <c r="O255" s="33" t="s">
        <v>18</v>
      </c>
      <c r="P255" s="33" t="s">
        <v>22</v>
      </c>
      <c r="Q255" s="33" t="s">
        <v>5109</v>
      </c>
      <c r="R255" s="33" t="s">
        <v>2432</v>
      </c>
      <c r="S255" s="33" t="s">
        <v>2431</v>
      </c>
      <c r="T255" s="38">
        <v>2014</v>
      </c>
      <c r="U255" s="8"/>
      <c r="W255" s="8"/>
      <c r="AE255" s="8"/>
    </row>
    <row r="256" spans="1:31" ht="14" customHeight="1">
      <c r="A256" s="36">
        <v>332</v>
      </c>
      <c r="B256" s="37" t="s">
        <v>9</v>
      </c>
      <c r="C256" s="37" t="s">
        <v>9</v>
      </c>
      <c r="D256" s="51" t="s">
        <v>973</v>
      </c>
      <c r="E256" s="33" t="s">
        <v>74</v>
      </c>
      <c r="F256" s="33" t="s">
        <v>4</v>
      </c>
      <c r="G256" s="33" t="s">
        <v>2719</v>
      </c>
      <c r="H256" s="33" t="s">
        <v>368</v>
      </c>
      <c r="I256" s="33" t="s">
        <v>138</v>
      </c>
      <c r="J256" s="33" t="s">
        <v>5</v>
      </c>
      <c r="K256" s="33" t="s">
        <v>484</v>
      </c>
      <c r="L256" s="33" t="s">
        <v>13</v>
      </c>
      <c r="M256" s="48" t="s">
        <v>30</v>
      </c>
      <c r="N256" s="32" t="s">
        <v>2191</v>
      </c>
      <c r="O256" s="33" t="s">
        <v>18</v>
      </c>
      <c r="P256" s="33" t="s">
        <v>22</v>
      </c>
      <c r="Q256" s="33" t="s">
        <v>5109</v>
      </c>
      <c r="R256" s="33" t="s">
        <v>2190</v>
      </c>
      <c r="S256" s="33" t="s">
        <v>2189</v>
      </c>
      <c r="T256" s="38">
        <v>2016</v>
      </c>
      <c r="U256" s="8"/>
      <c r="W256" s="8"/>
      <c r="AE256" s="8"/>
    </row>
    <row r="257" spans="1:31" ht="14" customHeight="1">
      <c r="A257" s="36">
        <v>333</v>
      </c>
      <c r="B257" s="37" t="s">
        <v>9</v>
      </c>
      <c r="C257" s="37" t="s">
        <v>9</v>
      </c>
      <c r="D257" s="33" t="s">
        <v>10</v>
      </c>
      <c r="E257" s="33" t="s">
        <v>74</v>
      </c>
      <c r="F257" s="33" t="s">
        <v>4</v>
      </c>
      <c r="G257" s="33" t="s">
        <v>2715</v>
      </c>
      <c r="H257" s="33" t="s">
        <v>73</v>
      </c>
      <c r="I257" s="33" t="s">
        <v>138</v>
      </c>
      <c r="J257" s="33" t="s">
        <v>167</v>
      </c>
      <c r="K257" s="33" t="s">
        <v>13</v>
      </c>
      <c r="L257" s="33" t="s">
        <v>13</v>
      </c>
      <c r="M257" s="33" t="s">
        <v>16</v>
      </c>
      <c r="N257" s="32" t="s">
        <v>4779</v>
      </c>
      <c r="O257" s="33" t="s">
        <v>18</v>
      </c>
      <c r="P257" s="33" t="s">
        <v>22</v>
      </c>
      <c r="Q257" s="33" t="s">
        <v>5110</v>
      </c>
      <c r="R257" s="33" t="s">
        <v>956</v>
      </c>
      <c r="S257" s="33" t="s">
        <v>955</v>
      </c>
      <c r="T257" s="38">
        <v>2017</v>
      </c>
      <c r="U257" s="8"/>
      <c r="W257" s="8"/>
      <c r="AE257" s="8"/>
    </row>
    <row r="258" spans="1:31" ht="14" customHeight="1">
      <c r="A258" s="36">
        <v>334</v>
      </c>
      <c r="B258" s="37" t="s">
        <v>9</v>
      </c>
      <c r="C258" s="37" t="s">
        <v>9</v>
      </c>
      <c r="D258" s="33" t="s">
        <v>10</v>
      </c>
      <c r="E258" s="33" t="s">
        <v>74</v>
      </c>
      <c r="F258" s="33" t="s">
        <v>4</v>
      </c>
      <c r="G258" s="33" t="s">
        <v>2715</v>
      </c>
      <c r="H258" s="33" t="s">
        <v>959</v>
      </c>
      <c r="I258" s="33" t="s">
        <v>138</v>
      </c>
      <c r="J258" s="33" t="s">
        <v>920</v>
      </c>
      <c r="K258" s="33" t="s">
        <v>13</v>
      </c>
      <c r="L258" s="33" t="s">
        <v>13</v>
      </c>
      <c r="M258" s="44" t="s">
        <v>16</v>
      </c>
      <c r="N258" s="32" t="s">
        <v>4780</v>
      </c>
      <c r="O258" s="33" t="s">
        <v>45</v>
      </c>
      <c r="P258" s="33" t="s">
        <v>22</v>
      </c>
      <c r="Q258" s="33" t="s">
        <v>5110</v>
      </c>
      <c r="R258" s="33" t="s">
        <v>958</v>
      </c>
      <c r="S258" s="33" t="s">
        <v>957</v>
      </c>
      <c r="T258" s="38">
        <v>2018</v>
      </c>
      <c r="U258" s="8"/>
      <c r="W258" s="8"/>
      <c r="AE258" s="8"/>
    </row>
    <row r="259" spans="1:31" ht="14" customHeight="1">
      <c r="A259" s="36">
        <v>335</v>
      </c>
      <c r="B259" s="37" t="s">
        <v>9</v>
      </c>
      <c r="C259" s="37" t="s">
        <v>9</v>
      </c>
      <c r="D259" s="33" t="s">
        <v>33</v>
      </c>
      <c r="E259" s="33" t="s">
        <v>74</v>
      </c>
      <c r="F259" s="33" t="s">
        <v>4</v>
      </c>
      <c r="G259" s="33" t="s">
        <v>2715</v>
      </c>
      <c r="H259" s="33" t="s">
        <v>962</v>
      </c>
      <c r="I259" s="33" t="s">
        <v>138</v>
      </c>
      <c r="J259" s="33" t="s">
        <v>167</v>
      </c>
      <c r="K259" s="33" t="s">
        <v>13</v>
      </c>
      <c r="L259" s="33" t="s">
        <v>13</v>
      </c>
      <c r="M259" s="42" t="s">
        <v>111</v>
      </c>
      <c r="N259" s="32" t="s">
        <v>162</v>
      </c>
      <c r="O259" s="33" t="s">
        <v>18</v>
      </c>
      <c r="P259" s="33" t="s">
        <v>22</v>
      </c>
      <c r="Q259" s="33" t="s">
        <v>5109</v>
      </c>
      <c r="R259" s="33" t="s">
        <v>961</v>
      </c>
      <c r="S259" s="33" t="s">
        <v>960</v>
      </c>
      <c r="T259" s="38">
        <v>2018</v>
      </c>
      <c r="U259" s="8"/>
      <c r="W259" s="8"/>
      <c r="AE259" s="8"/>
    </row>
    <row r="260" spans="1:31" ht="14" customHeight="1">
      <c r="A260" s="36">
        <v>336</v>
      </c>
      <c r="B260" s="37" t="s">
        <v>9</v>
      </c>
      <c r="C260" s="37" t="s">
        <v>9</v>
      </c>
      <c r="D260" s="33" t="s">
        <v>33</v>
      </c>
      <c r="E260" s="33" t="s">
        <v>14</v>
      </c>
      <c r="F260" s="33" t="s">
        <v>2419</v>
      </c>
      <c r="G260" s="33" t="s">
        <v>13</v>
      </c>
      <c r="H260" s="33" t="s">
        <v>13</v>
      </c>
      <c r="I260" s="33" t="s">
        <v>13</v>
      </c>
      <c r="J260" s="33" t="s">
        <v>13</v>
      </c>
      <c r="K260" s="33" t="s">
        <v>13</v>
      </c>
      <c r="L260" s="33" t="s">
        <v>13</v>
      </c>
      <c r="M260" s="42" t="s">
        <v>21</v>
      </c>
      <c r="N260" s="32" t="s">
        <v>2435</v>
      </c>
      <c r="O260" s="33" t="s">
        <v>18</v>
      </c>
      <c r="P260" s="33" t="s">
        <v>22</v>
      </c>
      <c r="Q260" s="33" t="s">
        <v>5109</v>
      </c>
      <c r="R260" s="33" t="s">
        <v>2434</v>
      </c>
      <c r="S260" s="44" t="s">
        <v>2433</v>
      </c>
      <c r="T260" s="38">
        <v>2019</v>
      </c>
      <c r="U260" s="8"/>
      <c r="W260" s="8"/>
      <c r="AE260" s="8"/>
    </row>
    <row r="261" spans="1:31" ht="14" customHeight="1">
      <c r="A261" s="36">
        <v>337</v>
      </c>
      <c r="B261" s="37" t="s">
        <v>9</v>
      </c>
      <c r="C261" s="37" t="s">
        <v>9</v>
      </c>
      <c r="D261" s="33" t="s">
        <v>33</v>
      </c>
      <c r="E261" s="33" t="s">
        <v>74</v>
      </c>
      <c r="F261" s="33" t="s">
        <v>4</v>
      </c>
      <c r="G261" s="33" t="s">
        <v>2715</v>
      </c>
      <c r="H261" s="33" t="s">
        <v>965</v>
      </c>
      <c r="I261" s="33" t="s">
        <v>138</v>
      </c>
      <c r="J261" s="33" t="s">
        <v>167</v>
      </c>
      <c r="K261" s="33" t="s">
        <v>13</v>
      </c>
      <c r="L261" s="33" t="s">
        <v>13</v>
      </c>
      <c r="M261" s="48" t="s">
        <v>111</v>
      </c>
      <c r="N261" s="32" t="s">
        <v>4781</v>
      </c>
      <c r="O261" s="33" t="s">
        <v>18</v>
      </c>
      <c r="P261" s="33" t="s">
        <v>22</v>
      </c>
      <c r="Q261" s="33" t="s">
        <v>5110</v>
      </c>
      <c r="R261" s="33" t="s">
        <v>964</v>
      </c>
      <c r="S261" s="33" t="s">
        <v>963</v>
      </c>
      <c r="T261" s="38">
        <v>2016</v>
      </c>
      <c r="U261" s="8"/>
      <c r="W261" s="8"/>
      <c r="AE261" s="8"/>
    </row>
    <row r="262" spans="1:31" ht="14" customHeight="1">
      <c r="A262" s="36">
        <v>338</v>
      </c>
      <c r="B262" s="37" t="s">
        <v>9</v>
      </c>
      <c r="C262" s="37" t="s">
        <v>9</v>
      </c>
      <c r="D262" s="33" t="s">
        <v>10</v>
      </c>
      <c r="E262" s="33" t="s">
        <v>74</v>
      </c>
      <c r="F262" s="33" t="s">
        <v>4</v>
      </c>
      <c r="G262" s="33" t="s">
        <v>2715</v>
      </c>
      <c r="H262" s="33" t="s">
        <v>368</v>
      </c>
      <c r="I262" s="33" t="s">
        <v>138</v>
      </c>
      <c r="J262" s="33" t="s">
        <v>167</v>
      </c>
      <c r="K262" s="33" t="s">
        <v>13</v>
      </c>
      <c r="L262" s="33" t="s">
        <v>13</v>
      </c>
      <c r="M262" s="44" t="s">
        <v>16</v>
      </c>
      <c r="N262" s="32" t="s">
        <v>968</v>
      </c>
      <c r="O262" s="33" t="s">
        <v>18</v>
      </c>
      <c r="P262" s="33" t="s">
        <v>22</v>
      </c>
      <c r="Q262" s="33" t="s">
        <v>5110</v>
      </c>
      <c r="R262" s="33" t="s">
        <v>967</v>
      </c>
      <c r="S262" s="33" t="s">
        <v>966</v>
      </c>
      <c r="T262" s="38">
        <v>2017</v>
      </c>
      <c r="U262" s="8"/>
      <c r="W262" s="8"/>
      <c r="AE262" s="8"/>
    </row>
    <row r="263" spans="1:31" ht="14" customHeight="1">
      <c r="A263" s="36">
        <v>340</v>
      </c>
      <c r="B263" s="37" t="s">
        <v>9</v>
      </c>
      <c r="C263" s="37" t="s">
        <v>9</v>
      </c>
      <c r="D263" s="49" t="s">
        <v>969</v>
      </c>
      <c r="E263" s="33" t="s">
        <v>74</v>
      </c>
      <c r="F263" s="33" t="s">
        <v>4</v>
      </c>
      <c r="G263" s="33" t="s">
        <v>2715</v>
      </c>
      <c r="H263" s="33" t="s">
        <v>368</v>
      </c>
      <c r="I263" s="33" t="s">
        <v>212</v>
      </c>
      <c r="J263" s="33" t="s">
        <v>5</v>
      </c>
      <c r="K263" s="33" t="s">
        <v>139</v>
      </c>
      <c r="L263" s="33" t="s">
        <v>13</v>
      </c>
      <c r="M263" s="33" t="s">
        <v>105</v>
      </c>
      <c r="N263" s="32" t="s">
        <v>972</v>
      </c>
      <c r="O263" s="33" t="s">
        <v>18</v>
      </c>
      <c r="P263" s="33" t="s">
        <v>22</v>
      </c>
      <c r="Q263" s="33" t="s">
        <v>5109</v>
      </c>
      <c r="R263" s="33" t="s">
        <v>971</v>
      </c>
      <c r="S263" s="33" t="s">
        <v>970</v>
      </c>
      <c r="T263" s="38">
        <v>2017</v>
      </c>
      <c r="U263" s="8"/>
      <c r="W263" s="8"/>
      <c r="AE263" s="8"/>
    </row>
    <row r="264" spans="1:31" ht="14" customHeight="1">
      <c r="A264" s="36">
        <v>341</v>
      </c>
      <c r="B264" s="37" t="s">
        <v>9</v>
      </c>
      <c r="C264" s="37" t="s">
        <v>9</v>
      </c>
      <c r="D264" s="49" t="s">
        <v>973</v>
      </c>
      <c r="E264" s="33" t="s">
        <v>74</v>
      </c>
      <c r="F264" s="33" t="s">
        <v>4</v>
      </c>
      <c r="G264" s="33" t="s">
        <v>2719</v>
      </c>
      <c r="H264" s="33" t="s">
        <v>976</v>
      </c>
      <c r="I264" s="33" t="s">
        <v>138</v>
      </c>
      <c r="J264" s="33" t="s">
        <v>5</v>
      </c>
      <c r="K264" s="33" t="s">
        <v>139</v>
      </c>
      <c r="L264" s="33" t="s">
        <v>13</v>
      </c>
      <c r="M264" s="42" t="s">
        <v>111</v>
      </c>
      <c r="N264" s="32" t="s">
        <v>977</v>
      </c>
      <c r="O264" s="33" t="s">
        <v>18</v>
      </c>
      <c r="P264" s="33" t="s">
        <v>22</v>
      </c>
      <c r="Q264" s="33" t="s">
        <v>13</v>
      </c>
      <c r="R264" s="33" t="s">
        <v>975</v>
      </c>
      <c r="S264" s="33" t="s">
        <v>974</v>
      </c>
      <c r="T264" s="38">
        <v>2015</v>
      </c>
      <c r="U264" s="8"/>
      <c r="W264" s="8"/>
      <c r="AE264" s="8"/>
    </row>
    <row r="265" spans="1:31" ht="14" customHeight="1">
      <c r="A265" s="45">
        <v>343</v>
      </c>
      <c r="B265" s="46" t="s">
        <v>9</v>
      </c>
      <c r="C265" s="46" t="s">
        <v>9</v>
      </c>
      <c r="D265" s="33" t="s">
        <v>10</v>
      </c>
      <c r="E265" s="44" t="s">
        <v>74</v>
      </c>
      <c r="F265" s="33" t="s">
        <v>6</v>
      </c>
      <c r="G265" s="44" t="s">
        <v>13</v>
      </c>
      <c r="H265" s="44" t="s">
        <v>9</v>
      </c>
      <c r="I265" s="44" t="s">
        <v>13</v>
      </c>
      <c r="J265" s="44" t="s">
        <v>13</v>
      </c>
      <c r="K265" s="33" t="s">
        <v>13</v>
      </c>
      <c r="L265" s="44" t="s">
        <v>81</v>
      </c>
      <c r="M265" s="44" t="s">
        <v>16</v>
      </c>
      <c r="N265" s="34" t="s">
        <v>4782</v>
      </c>
      <c r="O265" s="44" t="s">
        <v>18</v>
      </c>
      <c r="P265" s="44" t="s">
        <v>22</v>
      </c>
      <c r="Q265" s="44" t="s">
        <v>5110</v>
      </c>
      <c r="R265" s="44" t="s">
        <v>2625</v>
      </c>
      <c r="S265" s="44" t="s">
        <v>2624</v>
      </c>
      <c r="T265" s="47">
        <v>2015</v>
      </c>
      <c r="U265" s="8"/>
      <c r="W265" s="8"/>
      <c r="AE265" s="8"/>
    </row>
    <row r="266" spans="1:31" ht="14" customHeight="1">
      <c r="A266" s="45">
        <v>344</v>
      </c>
      <c r="B266" s="46" t="s">
        <v>9</v>
      </c>
      <c r="C266" s="46" t="s">
        <v>9</v>
      </c>
      <c r="D266" s="33" t="s">
        <v>10</v>
      </c>
      <c r="E266" s="44" t="s">
        <v>74</v>
      </c>
      <c r="F266" s="33" t="s">
        <v>4</v>
      </c>
      <c r="G266" s="44" t="s">
        <v>2715</v>
      </c>
      <c r="H266" s="44" t="s">
        <v>980</v>
      </c>
      <c r="I266" s="44" t="s">
        <v>138</v>
      </c>
      <c r="J266" s="44" t="s">
        <v>167</v>
      </c>
      <c r="K266" s="44" t="s">
        <v>13</v>
      </c>
      <c r="L266" s="44" t="s">
        <v>13</v>
      </c>
      <c r="M266" s="44" t="s">
        <v>16</v>
      </c>
      <c r="N266" s="34" t="s">
        <v>4783</v>
      </c>
      <c r="O266" s="44" t="s">
        <v>18</v>
      </c>
      <c r="P266" s="44" t="s">
        <v>22</v>
      </c>
      <c r="Q266" s="44" t="s">
        <v>5110</v>
      </c>
      <c r="R266" s="44" t="s">
        <v>979</v>
      </c>
      <c r="S266" s="44" t="s">
        <v>978</v>
      </c>
      <c r="T266" s="47">
        <v>2018</v>
      </c>
      <c r="U266" s="8"/>
      <c r="W266" s="8"/>
      <c r="AE266" s="8"/>
    </row>
    <row r="267" spans="1:31" ht="14" customHeight="1">
      <c r="A267" s="36">
        <v>345</v>
      </c>
      <c r="B267" s="37" t="s">
        <v>9</v>
      </c>
      <c r="C267" s="37" t="s">
        <v>9</v>
      </c>
      <c r="D267" s="33" t="s">
        <v>33</v>
      </c>
      <c r="E267" s="33" t="s">
        <v>74</v>
      </c>
      <c r="F267" s="33" t="s">
        <v>4</v>
      </c>
      <c r="G267" s="33" t="s">
        <v>2719</v>
      </c>
      <c r="H267" s="33" t="s">
        <v>983</v>
      </c>
      <c r="I267" s="33" t="s">
        <v>138</v>
      </c>
      <c r="J267" s="33" t="s">
        <v>5</v>
      </c>
      <c r="K267" s="33" t="s">
        <v>139</v>
      </c>
      <c r="L267" s="33" t="s">
        <v>13</v>
      </c>
      <c r="M267" s="44" t="s">
        <v>26</v>
      </c>
      <c r="N267" s="32" t="s">
        <v>4784</v>
      </c>
      <c r="O267" s="33" t="s">
        <v>18</v>
      </c>
      <c r="P267" s="33" t="s">
        <v>22</v>
      </c>
      <c r="Q267" s="33" t="s">
        <v>5110</v>
      </c>
      <c r="R267" s="33" t="s">
        <v>982</v>
      </c>
      <c r="S267" s="33" t="s">
        <v>981</v>
      </c>
      <c r="T267" s="38">
        <v>2014</v>
      </c>
      <c r="U267" s="8"/>
      <c r="W267" s="8"/>
      <c r="AE267" s="8"/>
    </row>
    <row r="268" spans="1:31" ht="14" customHeight="1">
      <c r="A268" s="36">
        <v>346</v>
      </c>
      <c r="B268" s="37" t="s">
        <v>9</v>
      </c>
      <c r="C268" s="37" t="s">
        <v>9</v>
      </c>
      <c r="D268" s="33" t="s">
        <v>77</v>
      </c>
      <c r="E268" s="33" t="s">
        <v>74</v>
      </c>
      <c r="F268" s="33" t="s">
        <v>4</v>
      </c>
      <c r="G268" s="33" t="s">
        <v>2715</v>
      </c>
      <c r="H268" s="33" t="s">
        <v>73</v>
      </c>
      <c r="I268" s="33" t="s">
        <v>173</v>
      </c>
      <c r="J268" s="33" t="s">
        <v>5</v>
      </c>
      <c r="K268" s="33" t="s">
        <v>160</v>
      </c>
      <c r="L268" s="33" t="s">
        <v>13</v>
      </c>
      <c r="M268" s="33" t="s">
        <v>26</v>
      </c>
      <c r="N268" s="32" t="s">
        <v>4785</v>
      </c>
      <c r="O268" s="33" t="s">
        <v>18</v>
      </c>
      <c r="P268" s="33" t="s">
        <v>22</v>
      </c>
      <c r="Q268" s="33" t="s">
        <v>5109</v>
      </c>
      <c r="R268" s="33" t="s">
        <v>985</v>
      </c>
      <c r="S268" s="33" t="s">
        <v>984</v>
      </c>
      <c r="T268" s="38">
        <v>2019</v>
      </c>
      <c r="U268" s="8"/>
      <c r="W268" s="8"/>
      <c r="AE268" s="8"/>
    </row>
    <row r="269" spans="1:31" ht="14" customHeight="1">
      <c r="A269" s="36">
        <v>347</v>
      </c>
      <c r="B269" s="37" t="s">
        <v>9</v>
      </c>
      <c r="C269" s="37" t="s">
        <v>9</v>
      </c>
      <c r="D269" s="33" t="s">
        <v>10</v>
      </c>
      <c r="E269" s="33" t="s">
        <v>74</v>
      </c>
      <c r="F269" s="33" t="s">
        <v>4</v>
      </c>
      <c r="G269" s="33" t="s">
        <v>2715</v>
      </c>
      <c r="H269" s="33" t="s">
        <v>988</v>
      </c>
      <c r="I269" s="33" t="s">
        <v>138</v>
      </c>
      <c r="J269" s="33" t="s">
        <v>5</v>
      </c>
      <c r="K269" s="33" t="s">
        <v>139</v>
      </c>
      <c r="L269" s="33" t="s">
        <v>13</v>
      </c>
      <c r="M269" s="44" t="s">
        <v>16</v>
      </c>
      <c r="N269" s="32" t="s">
        <v>989</v>
      </c>
      <c r="O269" s="33" t="s">
        <v>18</v>
      </c>
      <c r="P269" s="33" t="s">
        <v>22</v>
      </c>
      <c r="Q269" s="33" t="s">
        <v>5110</v>
      </c>
      <c r="R269" s="33" t="s">
        <v>987</v>
      </c>
      <c r="S269" s="33" t="s">
        <v>986</v>
      </c>
      <c r="T269" s="38">
        <v>2014</v>
      </c>
      <c r="U269" s="8"/>
      <c r="W269" s="8"/>
      <c r="AE269" s="8"/>
    </row>
    <row r="270" spans="1:31" ht="14" customHeight="1">
      <c r="A270" s="45">
        <v>348</v>
      </c>
      <c r="B270" s="46" t="s">
        <v>9</v>
      </c>
      <c r="C270" s="46" t="s">
        <v>9</v>
      </c>
      <c r="D270" s="33" t="s">
        <v>33</v>
      </c>
      <c r="E270" s="44" t="s">
        <v>74</v>
      </c>
      <c r="F270" s="33" t="s">
        <v>6</v>
      </c>
      <c r="G270" s="44" t="s">
        <v>13</v>
      </c>
      <c r="H270" s="44" t="s">
        <v>9</v>
      </c>
      <c r="I270" s="44" t="s">
        <v>13</v>
      </c>
      <c r="J270" s="44" t="s">
        <v>13</v>
      </c>
      <c r="K270" s="44" t="s">
        <v>13</v>
      </c>
      <c r="L270" s="44" t="s">
        <v>2294</v>
      </c>
      <c r="M270" s="44" t="s">
        <v>16</v>
      </c>
      <c r="N270" s="34" t="s">
        <v>4786</v>
      </c>
      <c r="O270" s="44" t="s">
        <v>18</v>
      </c>
      <c r="P270" s="44" t="s">
        <v>22</v>
      </c>
      <c r="Q270" s="44" t="s">
        <v>5110</v>
      </c>
      <c r="R270" s="44" t="s">
        <v>2488</v>
      </c>
      <c r="S270" s="44" t="s">
        <v>2487</v>
      </c>
      <c r="T270" s="47">
        <v>2014</v>
      </c>
      <c r="U270" s="8"/>
      <c r="W270" s="8"/>
      <c r="AE270" s="8"/>
    </row>
    <row r="271" spans="1:31" ht="14" customHeight="1">
      <c r="A271" s="36">
        <v>350</v>
      </c>
      <c r="B271" s="37" t="s">
        <v>9</v>
      </c>
      <c r="C271" s="37" t="s">
        <v>9</v>
      </c>
      <c r="D271" s="33" t="s">
        <v>33</v>
      </c>
      <c r="E271" s="33" t="s">
        <v>132</v>
      </c>
      <c r="F271" s="42" t="s">
        <v>2266</v>
      </c>
      <c r="G271" s="33" t="s">
        <v>2715</v>
      </c>
      <c r="H271" s="33" t="s">
        <v>2272</v>
      </c>
      <c r="I271" s="33" t="s">
        <v>138</v>
      </c>
      <c r="J271" s="33" t="s">
        <v>5</v>
      </c>
      <c r="K271" s="33" t="s">
        <v>139</v>
      </c>
      <c r="L271" s="33" t="s">
        <v>13</v>
      </c>
      <c r="M271" s="44" t="s">
        <v>26</v>
      </c>
      <c r="N271" s="32" t="s">
        <v>649</v>
      </c>
      <c r="O271" s="33" t="s">
        <v>45</v>
      </c>
      <c r="P271" s="33" t="s">
        <v>22</v>
      </c>
      <c r="Q271" s="33" t="s">
        <v>5109</v>
      </c>
      <c r="R271" s="33" t="s">
        <v>2271</v>
      </c>
      <c r="S271" s="33" t="s">
        <v>2270</v>
      </c>
      <c r="T271" s="38">
        <v>2014</v>
      </c>
      <c r="U271" s="8"/>
      <c r="W271" s="8"/>
      <c r="AE271" s="8"/>
    </row>
    <row r="272" spans="1:31" ht="14" customHeight="1">
      <c r="A272" s="36">
        <v>351</v>
      </c>
      <c r="B272" s="37" t="s">
        <v>9</v>
      </c>
      <c r="C272" s="37" t="s">
        <v>9</v>
      </c>
      <c r="D272" s="33" t="s">
        <v>10</v>
      </c>
      <c r="E272" s="33" t="s">
        <v>74</v>
      </c>
      <c r="F272" s="33" t="s">
        <v>2253</v>
      </c>
      <c r="G272" s="33" t="s">
        <v>2715</v>
      </c>
      <c r="H272" s="33" t="s">
        <v>2257</v>
      </c>
      <c r="I272" s="33" t="s">
        <v>138</v>
      </c>
      <c r="J272" s="33" t="s">
        <v>167</v>
      </c>
      <c r="K272" s="33" t="s">
        <v>13</v>
      </c>
      <c r="L272" s="33" t="s">
        <v>13</v>
      </c>
      <c r="M272" s="33" t="s">
        <v>16</v>
      </c>
      <c r="N272" s="32" t="s">
        <v>2258</v>
      </c>
      <c r="O272" s="33" t="s">
        <v>18</v>
      </c>
      <c r="P272" s="33" t="s">
        <v>22</v>
      </c>
      <c r="Q272" s="33" t="s">
        <v>5109</v>
      </c>
      <c r="R272" s="33" t="s">
        <v>2256</v>
      </c>
      <c r="S272" s="33" t="s">
        <v>2255</v>
      </c>
      <c r="T272" s="38">
        <v>2018</v>
      </c>
      <c r="U272" s="8"/>
      <c r="W272" s="8"/>
      <c r="AE272" s="8"/>
    </row>
    <row r="273" spans="1:31" ht="14" customHeight="1">
      <c r="A273" s="36">
        <v>352</v>
      </c>
      <c r="B273" s="37" t="s">
        <v>9</v>
      </c>
      <c r="C273" s="37" t="s">
        <v>9</v>
      </c>
      <c r="D273" s="33" t="s">
        <v>10</v>
      </c>
      <c r="E273" s="33" t="s">
        <v>74</v>
      </c>
      <c r="F273" s="33" t="s">
        <v>4</v>
      </c>
      <c r="G273" s="33" t="s">
        <v>2715</v>
      </c>
      <c r="H273" s="33" t="s">
        <v>555</v>
      </c>
      <c r="I273" s="33" t="s">
        <v>138</v>
      </c>
      <c r="J273" s="33" t="s">
        <v>5</v>
      </c>
      <c r="K273" s="33" t="s">
        <v>139</v>
      </c>
      <c r="L273" s="33" t="s">
        <v>13</v>
      </c>
      <c r="M273" s="33" t="s">
        <v>16</v>
      </c>
      <c r="N273" s="32" t="s">
        <v>992</v>
      </c>
      <c r="O273" s="33" t="s">
        <v>18</v>
      </c>
      <c r="P273" s="33" t="s">
        <v>22</v>
      </c>
      <c r="Q273" s="33" t="s">
        <v>5110</v>
      </c>
      <c r="R273" s="33" t="s">
        <v>991</v>
      </c>
      <c r="S273" s="33" t="s">
        <v>990</v>
      </c>
      <c r="T273" s="38">
        <v>2018</v>
      </c>
      <c r="U273" s="8"/>
      <c r="W273" s="8"/>
      <c r="AE273" s="8"/>
    </row>
    <row r="274" spans="1:31" ht="14" customHeight="1">
      <c r="A274" s="36">
        <v>354</v>
      </c>
      <c r="B274" s="37" t="s">
        <v>9</v>
      </c>
      <c r="C274" s="37" t="s">
        <v>9</v>
      </c>
      <c r="D274" s="33" t="s">
        <v>77</v>
      </c>
      <c r="E274" s="33" t="s">
        <v>74</v>
      </c>
      <c r="F274" s="33" t="s">
        <v>4</v>
      </c>
      <c r="G274" s="33" t="s">
        <v>2715</v>
      </c>
      <c r="H274" s="33" t="s">
        <v>176</v>
      </c>
      <c r="I274" s="33" t="s">
        <v>138</v>
      </c>
      <c r="J274" s="33" t="s">
        <v>148</v>
      </c>
      <c r="K274" s="33" t="s">
        <v>160</v>
      </c>
      <c r="L274" s="33" t="s">
        <v>13</v>
      </c>
      <c r="M274" s="44" t="s">
        <v>16</v>
      </c>
      <c r="N274" s="32" t="s">
        <v>177</v>
      </c>
      <c r="O274" s="33" t="s">
        <v>18</v>
      </c>
      <c r="P274" s="33" t="s">
        <v>22</v>
      </c>
      <c r="Q274" s="33" t="s">
        <v>5110</v>
      </c>
      <c r="R274" s="33" t="s">
        <v>175</v>
      </c>
      <c r="S274" s="33" t="s">
        <v>174</v>
      </c>
      <c r="T274" s="38">
        <v>2016</v>
      </c>
      <c r="U274" s="8"/>
      <c r="W274" s="8"/>
      <c r="AE274" s="8"/>
    </row>
    <row r="275" spans="1:31" ht="14" customHeight="1">
      <c r="A275" s="36">
        <v>355</v>
      </c>
      <c r="B275" s="37" t="s">
        <v>9</v>
      </c>
      <c r="C275" s="37" t="s">
        <v>9</v>
      </c>
      <c r="D275" s="33" t="s">
        <v>10</v>
      </c>
      <c r="E275" s="33" t="s">
        <v>74</v>
      </c>
      <c r="F275" s="33" t="s">
        <v>4</v>
      </c>
      <c r="G275" s="33" t="s">
        <v>2715</v>
      </c>
      <c r="H275" s="33" t="s">
        <v>995</v>
      </c>
      <c r="I275" s="33" t="s">
        <v>138</v>
      </c>
      <c r="J275" s="33" t="s">
        <v>167</v>
      </c>
      <c r="K275" s="33" t="s">
        <v>13</v>
      </c>
      <c r="L275" s="33" t="s">
        <v>13</v>
      </c>
      <c r="M275" s="42" t="s">
        <v>111</v>
      </c>
      <c r="N275" s="32" t="s">
        <v>996</v>
      </c>
      <c r="O275" s="33" t="s">
        <v>18</v>
      </c>
      <c r="P275" s="33" t="s">
        <v>22</v>
      </c>
      <c r="Q275" s="33" t="s">
        <v>5109</v>
      </c>
      <c r="R275" s="33" t="s">
        <v>994</v>
      </c>
      <c r="S275" s="33" t="s">
        <v>993</v>
      </c>
      <c r="T275" s="38">
        <v>2017</v>
      </c>
      <c r="U275" s="8"/>
      <c r="W275" s="8"/>
      <c r="AE275" s="8"/>
    </row>
    <row r="276" spans="1:31" ht="14" customHeight="1">
      <c r="A276" s="36">
        <v>356</v>
      </c>
      <c r="B276" s="37" t="s">
        <v>9</v>
      </c>
      <c r="C276" s="37" t="s">
        <v>9</v>
      </c>
      <c r="D276" s="33" t="s">
        <v>77</v>
      </c>
      <c r="E276" s="33" t="s">
        <v>74</v>
      </c>
      <c r="F276" s="33" t="s">
        <v>4</v>
      </c>
      <c r="G276" s="33" t="s">
        <v>2715</v>
      </c>
      <c r="H276" s="33" t="s">
        <v>101</v>
      </c>
      <c r="I276" s="33" t="s">
        <v>138</v>
      </c>
      <c r="J276" s="33" t="s">
        <v>148</v>
      </c>
      <c r="K276" s="33" t="s">
        <v>484</v>
      </c>
      <c r="L276" s="33" t="s">
        <v>13</v>
      </c>
      <c r="M276" s="33" t="s">
        <v>16</v>
      </c>
      <c r="N276" s="32" t="s">
        <v>4787</v>
      </c>
      <c r="O276" s="33" t="s">
        <v>18</v>
      </c>
      <c r="P276" s="33" t="s">
        <v>22</v>
      </c>
      <c r="Q276" s="33" t="s">
        <v>5109</v>
      </c>
      <c r="R276" s="33" t="s">
        <v>2193</v>
      </c>
      <c r="S276" s="33" t="s">
        <v>2192</v>
      </c>
      <c r="T276" s="38">
        <v>2017</v>
      </c>
      <c r="U276" s="8"/>
      <c r="W276" s="8"/>
      <c r="AE276" s="8"/>
    </row>
    <row r="277" spans="1:31" ht="14" customHeight="1">
      <c r="A277" s="36">
        <v>357</v>
      </c>
      <c r="B277" s="37" t="s">
        <v>9</v>
      </c>
      <c r="C277" s="37" t="s">
        <v>9</v>
      </c>
      <c r="D277" s="33" t="s">
        <v>77</v>
      </c>
      <c r="E277" s="33" t="s">
        <v>74</v>
      </c>
      <c r="F277" s="33" t="s">
        <v>4</v>
      </c>
      <c r="G277" s="33" t="s">
        <v>2715</v>
      </c>
      <c r="H277" s="33" t="s">
        <v>368</v>
      </c>
      <c r="I277" s="33" t="s">
        <v>138</v>
      </c>
      <c r="J277" s="33" t="s">
        <v>148</v>
      </c>
      <c r="K277" s="33" t="s">
        <v>139</v>
      </c>
      <c r="L277" s="33" t="s">
        <v>13</v>
      </c>
      <c r="M277" s="42" t="s">
        <v>111</v>
      </c>
      <c r="N277" s="32" t="s">
        <v>4788</v>
      </c>
      <c r="O277" s="33" t="s">
        <v>18</v>
      </c>
      <c r="P277" s="33" t="s">
        <v>22</v>
      </c>
      <c r="Q277" s="33" t="s">
        <v>5110</v>
      </c>
      <c r="R277" s="33" t="s">
        <v>998</v>
      </c>
      <c r="S277" s="33" t="s">
        <v>997</v>
      </c>
      <c r="T277" s="38">
        <v>2015</v>
      </c>
      <c r="U277" s="8"/>
      <c r="W277" s="8"/>
      <c r="AE277" s="8"/>
    </row>
    <row r="278" spans="1:31" ht="14" customHeight="1">
      <c r="A278" s="36">
        <v>358</v>
      </c>
      <c r="B278" s="37" t="s">
        <v>9</v>
      </c>
      <c r="C278" s="37" t="s">
        <v>9</v>
      </c>
      <c r="D278" s="33" t="s">
        <v>10</v>
      </c>
      <c r="E278" s="33" t="s">
        <v>74</v>
      </c>
      <c r="F278" s="33" t="s">
        <v>4</v>
      </c>
      <c r="G278" s="33" t="s">
        <v>2715</v>
      </c>
      <c r="H278" s="33" t="s">
        <v>1001</v>
      </c>
      <c r="I278" s="33" t="s">
        <v>138</v>
      </c>
      <c r="J278" s="33" t="s">
        <v>148</v>
      </c>
      <c r="K278" s="33" t="s">
        <v>139</v>
      </c>
      <c r="L278" s="33" t="s">
        <v>13</v>
      </c>
      <c r="M278" s="33" t="s">
        <v>16</v>
      </c>
      <c r="N278" s="32" t="s">
        <v>4789</v>
      </c>
      <c r="O278" s="33" t="s">
        <v>18</v>
      </c>
      <c r="P278" s="33" t="s">
        <v>22</v>
      </c>
      <c r="Q278" s="33" t="s">
        <v>5109</v>
      </c>
      <c r="R278" s="33" t="s">
        <v>1000</v>
      </c>
      <c r="S278" s="33" t="s">
        <v>999</v>
      </c>
      <c r="T278" s="38">
        <v>2014</v>
      </c>
      <c r="U278" s="8"/>
      <c r="W278" s="8"/>
      <c r="AE278" s="8"/>
    </row>
    <row r="279" spans="1:31" ht="14" customHeight="1">
      <c r="A279" s="45">
        <v>359</v>
      </c>
      <c r="B279" s="46" t="s">
        <v>9</v>
      </c>
      <c r="C279" s="46" t="s">
        <v>9</v>
      </c>
      <c r="D279" s="33" t="s">
        <v>10</v>
      </c>
      <c r="E279" s="44" t="s">
        <v>74</v>
      </c>
      <c r="F279" s="33" t="s">
        <v>6</v>
      </c>
      <c r="G279" s="44" t="s">
        <v>13</v>
      </c>
      <c r="H279" s="44" t="s">
        <v>9</v>
      </c>
      <c r="I279" s="44" t="s">
        <v>13</v>
      </c>
      <c r="J279" s="44" t="s">
        <v>13</v>
      </c>
      <c r="K279" s="33" t="s">
        <v>13</v>
      </c>
      <c r="L279" s="44" t="s">
        <v>81</v>
      </c>
      <c r="M279" s="44" t="s">
        <v>16</v>
      </c>
      <c r="N279" s="34" t="s">
        <v>2628</v>
      </c>
      <c r="O279" s="44" t="s">
        <v>18</v>
      </c>
      <c r="P279" s="44" t="s">
        <v>22</v>
      </c>
      <c r="Q279" s="44" t="s">
        <v>5109</v>
      </c>
      <c r="R279" s="44" t="s">
        <v>2627</v>
      </c>
      <c r="S279" s="44" t="s">
        <v>2626</v>
      </c>
      <c r="T279" s="47">
        <v>2015</v>
      </c>
      <c r="U279" s="8"/>
      <c r="W279" s="8"/>
      <c r="AE279" s="8"/>
    </row>
    <row r="280" spans="1:31" ht="14" customHeight="1">
      <c r="A280" s="45">
        <v>360</v>
      </c>
      <c r="B280" s="46" t="s">
        <v>9</v>
      </c>
      <c r="C280" s="46" t="s">
        <v>2325</v>
      </c>
      <c r="D280" s="33" t="s">
        <v>10</v>
      </c>
      <c r="E280" s="44" t="s">
        <v>74</v>
      </c>
      <c r="F280" s="33" t="s">
        <v>2293</v>
      </c>
      <c r="G280" s="44" t="s">
        <v>2715</v>
      </c>
      <c r="H280" s="44" t="s">
        <v>368</v>
      </c>
      <c r="I280" s="44" t="s">
        <v>138</v>
      </c>
      <c r="J280" s="44" t="s">
        <v>167</v>
      </c>
      <c r="K280" s="44" t="s">
        <v>13</v>
      </c>
      <c r="L280" s="44" t="s">
        <v>81</v>
      </c>
      <c r="M280" s="44" t="s">
        <v>16</v>
      </c>
      <c r="N280" s="34" t="s">
        <v>2328</v>
      </c>
      <c r="O280" s="44" t="s">
        <v>45</v>
      </c>
      <c r="P280" s="44" t="s">
        <v>22</v>
      </c>
      <c r="Q280" s="44" t="s">
        <v>5110</v>
      </c>
      <c r="R280" s="44" t="s">
        <v>2327</v>
      </c>
      <c r="S280" s="44" t="s">
        <v>2326</v>
      </c>
      <c r="T280" s="47">
        <v>2016</v>
      </c>
      <c r="U280" s="8"/>
      <c r="W280" s="8"/>
      <c r="AE280" s="8"/>
    </row>
    <row r="281" spans="1:31" ht="14" customHeight="1">
      <c r="A281" s="45">
        <v>362</v>
      </c>
      <c r="B281" s="46" t="s">
        <v>9</v>
      </c>
      <c r="C281" s="46" t="s">
        <v>9</v>
      </c>
      <c r="D281" s="33" t="s">
        <v>10</v>
      </c>
      <c r="E281" s="44" t="s">
        <v>74</v>
      </c>
      <c r="F281" s="33" t="s">
        <v>4</v>
      </c>
      <c r="G281" s="44" t="s">
        <v>2715</v>
      </c>
      <c r="H281" s="44" t="s">
        <v>1004</v>
      </c>
      <c r="I281" s="44" t="s">
        <v>138</v>
      </c>
      <c r="J281" s="44" t="s">
        <v>167</v>
      </c>
      <c r="K281" s="44" t="s">
        <v>13</v>
      </c>
      <c r="L281" s="44" t="s">
        <v>13</v>
      </c>
      <c r="M281" s="44" t="s">
        <v>16</v>
      </c>
      <c r="N281" s="34" t="s">
        <v>1005</v>
      </c>
      <c r="O281" s="44" t="s">
        <v>18</v>
      </c>
      <c r="P281" s="44" t="s">
        <v>22</v>
      </c>
      <c r="Q281" s="44" t="s">
        <v>5109</v>
      </c>
      <c r="R281" s="44" t="s">
        <v>1003</v>
      </c>
      <c r="S281" s="44" t="s">
        <v>1002</v>
      </c>
      <c r="T281" s="47">
        <v>2017</v>
      </c>
      <c r="U281" s="8"/>
      <c r="W281" s="8"/>
      <c r="AE281" s="8"/>
    </row>
    <row r="282" spans="1:31" ht="14" customHeight="1">
      <c r="A282" s="45">
        <v>363</v>
      </c>
      <c r="B282" s="46" t="s">
        <v>9</v>
      </c>
      <c r="C282" s="46" t="s">
        <v>1006</v>
      </c>
      <c r="D282" s="33" t="s">
        <v>10</v>
      </c>
      <c r="E282" s="33" t="s">
        <v>74</v>
      </c>
      <c r="F282" s="33" t="s">
        <v>4</v>
      </c>
      <c r="G282" s="44" t="s">
        <v>2715</v>
      </c>
      <c r="H282" s="44" t="s">
        <v>73</v>
      </c>
      <c r="I282" s="44" t="s">
        <v>138</v>
      </c>
      <c r="J282" s="44" t="s">
        <v>167</v>
      </c>
      <c r="K282" s="44" t="s">
        <v>13</v>
      </c>
      <c r="L282" s="44" t="s">
        <v>13</v>
      </c>
      <c r="M282" s="44" t="s">
        <v>16</v>
      </c>
      <c r="N282" s="34" t="s">
        <v>4790</v>
      </c>
      <c r="O282" s="44" t="s">
        <v>18</v>
      </c>
      <c r="P282" s="44" t="s">
        <v>22</v>
      </c>
      <c r="Q282" s="44" t="s">
        <v>5110</v>
      </c>
      <c r="R282" s="44" t="s">
        <v>1008</v>
      </c>
      <c r="S282" s="44" t="s">
        <v>1007</v>
      </c>
      <c r="T282" s="47">
        <v>2018</v>
      </c>
      <c r="U282" s="8"/>
      <c r="W282" s="8"/>
      <c r="AE282" s="8"/>
    </row>
    <row r="283" spans="1:31" ht="14" customHeight="1">
      <c r="A283" s="36">
        <v>366</v>
      </c>
      <c r="B283" s="37" t="s">
        <v>9</v>
      </c>
      <c r="C283" s="37" t="s">
        <v>9</v>
      </c>
      <c r="D283" s="33" t="s">
        <v>33</v>
      </c>
      <c r="E283" s="33" t="s">
        <v>132</v>
      </c>
      <c r="F283" s="33" t="s">
        <v>2379</v>
      </c>
      <c r="G283" s="33" t="s">
        <v>2715</v>
      </c>
      <c r="H283" s="33" t="s">
        <v>368</v>
      </c>
      <c r="I283" s="33" t="s">
        <v>138</v>
      </c>
      <c r="J283" s="33" t="s">
        <v>167</v>
      </c>
      <c r="K283" s="33" t="s">
        <v>13</v>
      </c>
      <c r="L283" s="33" t="s">
        <v>13</v>
      </c>
      <c r="M283" s="42" t="s">
        <v>21</v>
      </c>
      <c r="N283" s="32" t="s">
        <v>4791</v>
      </c>
      <c r="O283" s="33" t="s">
        <v>18</v>
      </c>
      <c r="P283" s="33" t="s">
        <v>22</v>
      </c>
      <c r="Q283" s="33" t="s">
        <v>5109</v>
      </c>
      <c r="R283" s="33" t="s">
        <v>2392</v>
      </c>
      <c r="S283" s="33" t="s">
        <v>2391</v>
      </c>
      <c r="T283" s="38">
        <v>2016</v>
      </c>
      <c r="U283" s="8"/>
      <c r="W283" s="8"/>
      <c r="AE283" s="8"/>
    </row>
    <row r="284" spans="1:31" ht="14" customHeight="1">
      <c r="A284" s="36">
        <v>367</v>
      </c>
      <c r="B284" s="37" t="s">
        <v>9</v>
      </c>
      <c r="C284" s="37" t="s">
        <v>9</v>
      </c>
      <c r="D284" s="33" t="s">
        <v>33</v>
      </c>
      <c r="E284" s="33" t="s">
        <v>132</v>
      </c>
      <c r="F284" s="33" t="s">
        <v>2379</v>
      </c>
      <c r="G284" s="33" t="s">
        <v>2715</v>
      </c>
      <c r="H284" s="33" t="s">
        <v>137</v>
      </c>
      <c r="I284" s="33" t="s">
        <v>138</v>
      </c>
      <c r="J284" s="33" t="s">
        <v>167</v>
      </c>
      <c r="K284" s="33" t="s">
        <v>13</v>
      </c>
      <c r="L284" s="33" t="s">
        <v>13</v>
      </c>
      <c r="M284" s="42" t="s">
        <v>111</v>
      </c>
      <c r="N284" s="32" t="s">
        <v>4792</v>
      </c>
      <c r="O284" s="33" t="s">
        <v>45</v>
      </c>
      <c r="P284" s="33" t="s">
        <v>22</v>
      </c>
      <c r="Q284" s="33" t="s">
        <v>5110</v>
      </c>
      <c r="R284" s="33" t="s">
        <v>2397</v>
      </c>
      <c r="S284" s="33" t="s">
        <v>2396</v>
      </c>
      <c r="T284" s="38">
        <v>2017</v>
      </c>
      <c r="U284" s="8"/>
      <c r="W284" s="8"/>
      <c r="AE284" s="8"/>
    </row>
    <row r="285" spans="1:31" ht="14" customHeight="1">
      <c r="A285" s="45">
        <v>368</v>
      </c>
      <c r="B285" s="46" t="s">
        <v>9</v>
      </c>
      <c r="C285" s="46" t="s">
        <v>9</v>
      </c>
      <c r="D285" s="33" t="s">
        <v>10</v>
      </c>
      <c r="E285" s="44" t="s">
        <v>132</v>
      </c>
      <c r="F285" s="33" t="s">
        <v>2288</v>
      </c>
      <c r="G285" s="44" t="s">
        <v>2715</v>
      </c>
      <c r="H285" s="44" t="s">
        <v>2287</v>
      </c>
      <c r="I285" s="44" t="s">
        <v>138</v>
      </c>
      <c r="J285" s="33" t="s">
        <v>167</v>
      </c>
      <c r="K285" s="33" t="s">
        <v>13</v>
      </c>
      <c r="L285" s="44" t="s">
        <v>81</v>
      </c>
      <c r="M285" s="44" t="s">
        <v>16</v>
      </c>
      <c r="N285" s="34" t="s">
        <v>2289</v>
      </c>
      <c r="O285" s="44" t="s">
        <v>18</v>
      </c>
      <c r="P285" s="44" t="s">
        <v>22</v>
      </c>
      <c r="Q285" s="44" t="s">
        <v>5110</v>
      </c>
      <c r="R285" s="44" t="s">
        <v>2286</v>
      </c>
      <c r="S285" s="44" t="s">
        <v>2285</v>
      </c>
      <c r="T285" s="47">
        <v>2018</v>
      </c>
      <c r="U285" s="8"/>
      <c r="W285" s="8"/>
      <c r="AE285" s="8"/>
    </row>
    <row r="286" spans="1:31" ht="14" customHeight="1">
      <c r="A286" s="36">
        <v>369</v>
      </c>
      <c r="B286" s="37" t="s">
        <v>9</v>
      </c>
      <c r="C286" s="37" t="s">
        <v>9</v>
      </c>
      <c r="D286" s="33" t="s">
        <v>33</v>
      </c>
      <c r="E286" s="33" t="s">
        <v>132</v>
      </c>
      <c r="F286" s="33" t="s">
        <v>2402</v>
      </c>
      <c r="G286" s="33" t="s">
        <v>2715</v>
      </c>
      <c r="H286" s="33" t="s">
        <v>73</v>
      </c>
      <c r="I286" s="33" t="s">
        <v>138</v>
      </c>
      <c r="J286" s="33" t="s">
        <v>167</v>
      </c>
      <c r="K286" s="33" t="s">
        <v>13</v>
      </c>
      <c r="L286" s="33" t="s">
        <v>13</v>
      </c>
      <c r="M286" s="42" t="s">
        <v>111</v>
      </c>
      <c r="N286" s="32" t="s">
        <v>162</v>
      </c>
      <c r="O286" s="33" t="s">
        <v>18</v>
      </c>
      <c r="P286" s="33" t="s">
        <v>22</v>
      </c>
      <c r="Q286" s="33" t="s">
        <v>5110</v>
      </c>
      <c r="R286" s="33" t="s">
        <v>2405</v>
      </c>
      <c r="S286" s="33" t="s">
        <v>2404</v>
      </c>
      <c r="T286" s="38">
        <v>2018</v>
      </c>
      <c r="U286" s="8"/>
      <c r="W286" s="8"/>
      <c r="AE286" s="8"/>
    </row>
    <row r="287" spans="1:31" ht="14" customHeight="1">
      <c r="A287" s="36">
        <v>371</v>
      </c>
      <c r="B287" s="37" t="s">
        <v>9</v>
      </c>
      <c r="C287" s="37" t="s">
        <v>9</v>
      </c>
      <c r="D287" s="33" t="s">
        <v>33</v>
      </c>
      <c r="E287" s="33" t="s">
        <v>74</v>
      </c>
      <c r="F287" s="33" t="s">
        <v>4</v>
      </c>
      <c r="G287" s="33" t="s">
        <v>2715</v>
      </c>
      <c r="H287" s="33" t="s">
        <v>1011</v>
      </c>
      <c r="I287" s="33" t="s">
        <v>138</v>
      </c>
      <c r="J287" s="33" t="s">
        <v>167</v>
      </c>
      <c r="K287" s="33" t="s">
        <v>13</v>
      </c>
      <c r="L287" s="33" t="s">
        <v>13</v>
      </c>
      <c r="M287" s="42" t="s">
        <v>111</v>
      </c>
      <c r="N287" s="32" t="s">
        <v>162</v>
      </c>
      <c r="O287" s="33" t="s">
        <v>18</v>
      </c>
      <c r="P287" s="33" t="s">
        <v>22</v>
      </c>
      <c r="Q287" s="33" t="s">
        <v>5109</v>
      </c>
      <c r="R287" s="33" t="s">
        <v>1010</v>
      </c>
      <c r="S287" s="33" t="s">
        <v>1009</v>
      </c>
      <c r="T287" s="38">
        <v>2015</v>
      </c>
      <c r="U287" s="8"/>
      <c r="W287" s="8"/>
      <c r="AE287" s="8"/>
    </row>
    <row r="288" spans="1:31" ht="14" customHeight="1">
      <c r="A288" s="36">
        <v>372</v>
      </c>
      <c r="B288" s="37" t="s">
        <v>9</v>
      </c>
      <c r="C288" s="37" t="s">
        <v>9</v>
      </c>
      <c r="D288" s="33" t="s">
        <v>33</v>
      </c>
      <c r="E288" s="33" t="s">
        <v>74</v>
      </c>
      <c r="F288" s="33" t="s">
        <v>4</v>
      </c>
      <c r="G288" s="33" t="s">
        <v>2715</v>
      </c>
      <c r="H288" s="33" t="s">
        <v>333</v>
      </c>
      <c r="I288" s="33" t="s">
        <v>428</v>
      </c>
      <c r="J288" s="33" t="s">
        <v>5</v>
      </c>
      <c r="K288" s="33" t="s">
        <v>160</v>
      </c>
      <c r="L288" s="33" t="s">
        <v>13</v>
      </c>
      <c r="M288" s="33" t="s">
        <v>26</v>
      </c>
      <c r="N288" s="32" t="s">
        <v>4793</v>
      </c>
      <c r="O288" s="33" t="s">
        <v>18</v>
      </c>
      <c r="P288" s="33" t="s">
        <v>22</v>
      </c>
      <c r="Q288" s="33" t="s">
        <v>5109</v>
      </c>
      <c r="R288" s="33" t="s">
        <v>1013</v>
      </c>
      <c r="S288" s="33" t="s">
        <v>1012</v>
      </c>
      <c r="T288" s="38">
        <v>2017</v>
      </c>
      <c r="U288" s="8"/>
      <c r="W288" s="8"/>
      <c r="AE288" s="8"/>
    </row>
    <row r="289" spans="1:31" ht="14" customHeight="1">
      <c r="A289" s="36">
        <v>376</v>
      </c>
      <c r="B289" s="37" t="s">
        <v>9</v>
      </c>
      <c r="C289" s="37" t="s">
        <v>9</v>
      </c>
      <c r="D289" s="33" t="s">
        <v>33</v>
      </c>
      <c r="E289" s="33" t="s">
        <v>74</v>
      </c>
      <c r="F289" s="33" t="s">
        <v>4</v>
      </c>
      <c r="G289" s="33" t="s">
        <v>2715</v>
      </c>
      <c r="H289" s="33" t="s">
        <v>333</v>
      </c>
      <c r="I289" s="33" t="s">
        <v>138</v>
      </c>
      <c r="J289" s="33" t="s">
        <v>148</v>
      </c>
      <c r="K289" s="33" t="s">
        <v>139</v>
      </c>
      <c r="L289" s="33" t="s">
        <v>13</v>
      </c>
      <c r="M289" s="48" t="s">
        <v>111</v>
      </c>
      <c r="N289" s="32" t="s">
        <v>162</v>
      </c>
      <c r="O289" s="33" t="s">
        <v>18</v>
      </c>
      <c r="P289" s="33" t="s">
        <v>22</v>
      </c>
      <c r="Q289" s="33" t="s">
        <v>5110</v>
      </c>
      <c r="R289" s="33" t="s">
        <v>1015</v>
      </c>
      <c r="S289" s="33" t="s">
        <v>1014</v>
      </c>
      <c r="T289" s="38">
        <v>2016</v>
      </c>
      <c r="U289" s="8"/>
      <c r="W289" s="8"/>
      <c r="AE289" s="8"/>
    </row>
    <row r="290" spans="1:31" ht="14" customHeight="1">
      <c r="A290" s="36">
        <v>377</v>
      </c>
      <c r="B290" s="37" t="s">
        <v>9</v>
      </c>
      <c r="C290" s="37" t="s">
        <v>9</v>
      </c>
      <c r="D290" s="33" t="s">
        <v>33</v>
      </c>
      <c r="E290" s="33" t="s">
        <v>74</v>
      </c>
      <c r="F290" s="33" t="s">
        <v>4</v>
      </c>
      <c r="G290" s="33" t="s">
        <v>2715</v>
      </c>
      <c r="H290" s="33" t="s">
        <v>137</v>
      </c>
      <c r="I290" s="33" t="s">
        <v>138</v>
      </c>
      <c r="J290" s="33" t="s">
        <v>167</v>
      </c>
      <c r="K290" s="33" t="s">
        <v>13</v>
      </c>
      <c r="L290" s="33" t="s">
        <v>13</v>
      </c>
      <c r="M290" s="42" t="s">
        <v>111</v>
      </c>
      <c r="N290" s="32" t="s">
        <v>162</v>
      </c>
      <c r="O290" s="33" t="s">
        <v>18</v>
      </c>
      <c r="P290" s="33" t="s">
        <v>22</v>
      </c>
      <c r="Q290" s="33" t="s">
        <v>5109</v>
      </c>
      <c r="R290" s="33" t="s">
        <v>1017</v>
      </c>
      <c r="S290" s="33" t="s">
        <v>1016</v>
      </c>
      <c r="T290" s="38">
        <v>2016</v>
      </c>
      <c r="U290" s="8"/>
      <c r="W290" s="8"/>
      <c r="AE290" s="8"/>
    </row>
    <row r="291" spans="1:31" ht="14" customHeight="1">
      <c r="A291" s="36">
        <v>378</v>
      </c>
      <c r="B291" s="37" t="s">
        <v>9</v>
      </c>
      <c r="C291" s="37" t="s">
        <v>9</v>
      </c>
      <c r="D291" s="33" t="s">
        <v>33</v>
      </c>
      <c r="E291" s="33" t="s">
        <v>74</v>
      </c>
      <c r="F291" s="33" t="s">
        <v>4</v>
      </c>
      <c r="G291" s="33" t="s">
        <v>2715</v>
      </c>
      <c r="H291" s="33" t="s">
        <v>1020</v>
      </c>
      <c r="I291" s="33" t="s">
        <v>138</v>
      </c>
      <c r="J291" s="33" t="s">
        <v>167</v>
      </c>
      <c r="K291" s="33" t="s">
        <v>13</v>
      </c>
      <c r="L291" s="33" t="s">
        <v>13</v>
      </c>
      <c r="M291" s="44" t="s">
        <v>16</v>
      </c>
      <c r="N291" s="32" t="s">
        <v>4794</v>
      </c>
      <c r="O291" s="33" t="s">
        <v>18</v>
      </c>
      <c r="P291" s="33" t="s">
        <v>22</v>
      </c>
      <c r="Q291" s="33" t="s">
        <v>5110</v>
      </c>
      <c r="R291" s="33" t="s">
        <v>1019</v>
      </c>
      <c r="S291" s="33" t="s">
        <v>1018</v>
      </c>
      <c r="T291" s="38">
        <v>2014</v>
      </c>
      <c r="U291" s="8"/>
      <c r="W291" s="8"/>
      <c r="AE291" s="8"/>
    </row>
    <row r="292" spans="1:31" ht="14" customHeight="1">
      <c r="A292" s="36">
        <v>379</v>
      </c>
      <c r="B292" s="37" t="s">
        <v>9</v>
      </c>
      <c r="C292" s="37" t="s">
        <v>9</v>
      </c>
      <c r="D292" s="33" t="s">
        <v>33</v>
      </c>
      <c r="E292" s="33" t="s">
        <v>74</v>
      </c>
      <c r="F292" s="33" t="s">
        <v>4</v>
      </c>
      <c r="G292" s="33" t="s">
        <v>2715</v>
      </c>
      <c r="H292" s="33" t="s">
        <v>1023</v>
      </c>
      <c r="I292" s="33" t="s">
        <v>138</v>
      </c>
      <c r="J292" s="33" t="s">
        <v>167</v>
      </c>
      <c r="K292" s="33" t="s">
        <v>13</v>
      </c>
      <c r="L292" s="33" t="s">
        <v>13</v>
      </c>
      <c r="M292" s="48" t="s">
        <v>111</v>
      </c>
      <c r="N292" s="32" t="s">
        <v>162</v>
      </c>
      <c r="O292" s="33" t="s">
        <v>18</v>
      </c>
      <c r="P292" s="33" t="s">
        <v>22</v>
      </c>
      <c r="Q292" s="33" t="s">
        <v>5110</v>
      </c>
      <c r="R292" s="33" t="s">
        <v>1022</v>
      </c>
      <c r="S292" s="33" t="s">
        <v>1021</v>
      </c>
      <c r="T292" s="38">
        <v>2016</v>
      </c>
      <c r="U292" s="8"/>
      <c r="W292" s="8"/>
      <c r="AE292" s="8"/>
    </row>
    <row r="293" spans="1:31" ht="14" customHeight="1">
      <c r="A293" s="36">
        <v>380</v>
      </c>
      <c r="B293" s="37" t="s">
        <v>9</v>
      </c>
      <c r="C293" s="37" t="s">
        <v>9</v>
      </c>
      <c r="D293" s="33" t="s">
        <v>10</v>
      </c>
      <c r="E293" s="33" t="s">
        <v>74</v>
      </c>
      <c r="F293" s="33" t="s">
        <v>4</v>
      </c>
      <c r="G293" s="33" t="s">
        <v>2715</v>
      </c>
      <c r="H293" s="33" t="s">
        <v>333</v>
      </c>
      <c r="I293" s="33" t="s">
        <v>138</v>
      </c>
      <c r="J293" s="33" t="s">
        <v>167</v>
      </c>
      <c r="K293" s="33" t="s">
        <v>13</v>
      </c>
      <c r="L293" s="33" t="s">
        <v>13</v>
      </c>
      <c r="M293" s="33" t="s">
        <v>16</v>
      </c>
      <c r="N293" s="32" t="s">
        <v>1026</v>
      </c>
      <c r="O293" s="33" t="s">
        <v>18</v>
      </c>
      <c r="P293" s="33" t="s">
        <v>22</v>
      </c>
      <c r="Q293" s="33" t="s">
        <v>5110</v>
      </c>
      <c r="R293" s="33" t="s">
        <v>1025</v>
      </c>
      <c r="S293" s="33" t="s">
        <v>1024</v>
      </c>
      <c r="T293" s="38">
        <v>2016</v>
      </c>
      <c r="U293" s="8"/>
      <c r="W293" s="8"/>
      <c r="AE293" s="8"/>
    </row>
    <row r="294" spans="1:31" ht="14" customHeight="1">
      <c r="A294" s="36">
        <v>381</v>
      </c>
      <c r="B294" s="37" t="s">
        <v>9</v>
      </c>
      <c r="C294" s="37" t="s">
        <v>9</v>
      </c>
      <c r="D294" s="33" t="s">
        <v>10</v>
      </c>
      <c r="E294" s="33" t="s">
        <v>74</v>
      </c>
      <c r="F294" s="33" t="s">
        <v>4</v>
      </c>
      <c r="G294" s="33" t="s">
        <v>2715</v>
      </c>
      <c r="H294" s="33" t="s">
        <v>1029</v>
      </c>
      <c r="I294" s="33" t="s">
        <v>138</v>
      </c>
      <c r="J294" s="33" t="s">
        <v>167</v>
      </c>
      <c r="K294" s="33" t="s">
        <v>13</v>
      </c>
      <c r="L294" s="33" t="s">
        <v>13</v>
      </c>
      <c r="M294" s="44" t="s">
        <v>16</v>
      </c>
      <c r="N294" s="32" t="s">
        <v>1030</v>
      </c>
      <c r="O294" s="33" t="s">
        <v>18</v>
      </c>
      <c r="P294" s="33" t="s">
        <v>22</v>
      </c>
      <c r="Q294" s="33" t="s">
        <v>5110</v>
      </c>
      <c r="R294" s="33" t="s">
        <v>1028</v>
      </c>
      <c r="S294" s="33" t="s">
        <v>1027</v>
      </c>
      <c r="T294" s="38">
        <v>2017</v>
      </c>
      <c r="U294" s="8"/>
      <c r="W294" s="8"/>
      <c r="AE294" s="8"/>
    </row>
    <row r="295" spans="1:31" ht="14" customHeight="1">
      <c r="A295" s="36">
        <v>382</v>
      </c>
      <c r="B295" s="37" t="s">
        <v>9</v>
      </c>
      <c r="C295" s="37" t="s">
        <v>9</v>
      </c>
      <c r="D295" s="33" t="s">
        <v>33</v>
      </c>
      <c r="E295" s="33" t="s">
        <v>74</v>
      </c>
      <c r="F295" s="33" t="s">
        <v>4</v>
      </c>
      <c r="G295" s="33" t="s">
        <v>2715</v>
      </c>
      <c r="H295" s="33" t="s">
        <v>368</v>
      </c>
      <c r="I295" s="33" t="s">
        <v>138</v>
      </c>
      <c r="J295" s="33" t="s">
        <v>167</v>
      </c>
      <c r="K295" s="33" t="s">
        <v>13</v>
      </c>
      <c r="L295" s="33" t="s">
        <v>13</v>
      </c>
      <c r="M295" s="48" t="s">
        <v>111</v>
      </c>
      <c r="N295" s="32" t="s">
        <v>162</v>
      </c>
      <c r="O295" s="33" t="s">
        <v>18</v>
      </c>
      <c r="P295" s="33" t="s">
        <v>22</v>
      </c>
      <c r="Q295" s="33" t="s">
        <v>5110</v>
      </c>
      <c r="R295" s="33" t="s">
        <v>1032</v>
      </c>
      <c r="S295" s="33" t="s">
        <v>1031</v>
      </c>
      <c r="T295" s="38">
        <v>2018</v>
      </c>
      <c r="U295" s="8"/>
      <c r="W295" s="8"/>
      <c r="AE295" s="8"/>
    </row>
    <row r="296" spans="1:31" ht="14" customHeight="1">
      <c r="A296" s="45">
        <v>384</v>
      </c>
      <c r="B296" s="46" t="s">
        <v>9</v>
      </c>
      <c r="C296" s="46" t="s">
        <v>9</v>
      </c>
      <c r="D296" s="33" t="s">
        <v>10</v>
      </c>
      <c r="E296" s="44" t="s">
        <v>74</v>
      </c>
      <c r="F296" s="33" t="s">
        <v>4</v>
      </c>
      <c r="G296" s="33" t="s">
        <v>2715</v>
      </c>
      <c r="H296" s="44" t="s">
        <v>2223</v>
      </c>
      <c r="I296" s="44" t="s">
        <v>138</v>
      </c>
      <c r="J296" s="44" t="s">
        <v>167</v>
      </c>
      <c r="K296" s="44" t="s">
        <v>13</v>
      </c>
      <c r="L296" s="44" t="s">
        <v>13</v>
      </c>
      <c r="M296" s="44" t="s">
        <v>16</v>
      </c>
      <c r="N296" s="34" t="s">
        <v>4795</v>
      </c>
      <c r="O296" s="44" t="s">
        <v>45</v>
      </c>
      <c r="P296" s="44" t="s">
        <v>22</v>
      </c>
      <c r="Q296" s="44" t="s">
        <v>5109</v>
      </c>
      <c r="R296" s="44" t="s">
        <v>2222</v>
      </c>
      <c r="S296" s="44" t="s">
        <v>2221</v>
      </c>
      <c r="T296" s="47">
        <v>2015</v>
      </c>
      <c r="U296" s="8"/>
      <c r="W296" s="8"/>
      <c r="AE296" s="8"/>
    </row>
    <row r="297" spans="1:31" ht="14" customHeight="1">
      <c r="A297" s="45">
        <v>385</v>
      </c>
      <c r="B297" s="46" t="s">
        <v>9</v>
      </c>
      <c r="C297" s="46" t="s">
        <v>9</v>
      </c>
      <c r="D297" s="33" t="s">
        <v>10</v>
      </c>
      <c r="E297" s="44" t="s">
        <v>74</v>
      </c>
      <c r="F297" s="33" t="s">
        <v>4</v>
      </c>
      <c r="G297" s="33" t="s">
        <v>2715</v>
      </c>
      <c r="H297" s="44" t="s">
        <v>368</v>
      </c>
      <c r="I297" s="44" t="s">
        <v>138</v>
      </c>
      <c r="J297" s="44" t="s">
        <v>167</v>
      </c>
      <c r="K297" s="33" t="s">
        <v>13</v>
      </c>
      <c r="L297" s="44" t="s">
        <v>13</v>
      </c>
      <c r="M297" s="44" t="s">
        <v>16</v>
      </c>
      <c r="N297" s="34" t="s">
        <v>1035</v>
      </c>
      <c r="O297" s="44" t="s">
        <v>45</v>
      </c>
      <c r="P297" s="44" t="s">
        <v>22</v>
      </c>
      <c r="Q297" s="44" t="s">
        <v>5110</v>
      </c>
      <c r="R297" s="44" t="s">
        <v>1034</v>
      </c>
      <c r="S297" s="44" t="s">
        <v>1033</v>
      </c>
      <c r="T297" s="47">
        <v>2016</v>
      </c>
      <c r="U297" s="8"/>
      <c r="W297" s="8"/>
      <c r="AE297" s="8"/>
    </row>
    <row r="298" spans="1:31" ht="14" customHeight="1">
      <c r="A298" s="36">
        <v>386</v>
      </c>
      <c r="B298" s="37" t="s">
        <v>9</v>
      </c>
      <c r="C298" s="37" t="s">
        <v>9</v>
      </c>
      <c r="D298" s="33" t="s">
        <v>10</v>
      </c>
      <c r="E298" s="33" t="s">
        <v>74</v>
      </c>
      <c r="F298" s="33" t="s">
        <v>4</v>
      </c>
      <c r="G298" s="33" t="s">
        <v>2715</v>
      </c>
      <c r="H298" s="33" t="s">
        <v>1038</v>
      </c>
      <c r="I298" s="33" t="s">
        <v>138</v>
      </c>
      <c r="J298" s="33" t="s">
        <v>167</v>
      </c>
      <c r="K298" s="33" t="s">
        <v>13</v>
      </c>
      <c r="L298" s="33" t="s">
        <v>13</v>
      </c>
      <c r="M298" s="44" t="s">
        <v>494</v>
      </c>
      <c r="N298" s="32" t="s">
        <v>1039</v>
      </c>
      <c r="O298" s="33" t="s">
        <v>18</v>
      </c>
      <c r="P298" s="33" t="s">
        <v>22</v>
      </c>
      <c r="Q298" s="33" t="s">
        <v>5110</v>
      </c>
      <c r="R298" s="33" t="s">
        <v>1037</v>
      </c>
      <c r="S298" s="33" t="s">
        <v>1036</v>
      </c>
      <c r="T298" s="38">
        <v>2016</v>
      </c>
      <c r="U298" s="8"/>
      <c r="W298" s="8"/>
      <c r="AE298" s="8"/>
    </row>
    <row r="299" spans="1:31" ht="14" customHeight="1">
      <c r="A299" s="36">
        <v>389</v>
      </c>
      <c r="B299" s="37" t="s">
        <v>9</v>
      </c>
      <c r="C299" s="37" t="s">
        <v>9</v>
      </c>
      <c r="D299" s="33" t="s">
        <v>10</v>
      </c>
      <c r="E299" s="33" t="s">
        <v>74</v>
      </c>
      <c r="F299" s="33" t="s">
        <v>4</v>
      </c>
      <c r="G299" s="33" t="s">
        <v>2715</v>
      </c>
      <c r="H299" s="33" t="s">
        <v>189</v>
      </c>
      <c r="I299" s="33" t="s">
        <v>138</v>
      </c>
      <c r="J299" s="33" t="s">
        <v>148</v>
      </c>
      <c r="K299" s="33" t="s">
        <v>190</v>
      </c>
      <c r="L299" s="33" t="s">
        <v>13</v>
      </c>
      <c r="M299" s="44" t="s">
        <v>16</v>
      </c>
      <c r="N299" s="32" t="s">
        <v>4796</v>
      </c>
      <c r="O299" s="33" t="s">
        <v>18</v>
      </c>
      <c r="P299" s="33" t="s">
        <v>22</v>
      </c>
      <c r="Q299" s="33" t="s">
        <v>5110</v>
      </c>
      <c r="R299" s="33" t="s">
        <v>188</v>
      </c>
      <c r="S299" s="33" t="s">
        <v>187</v>
      </c>
      <c r="T299" s="38">
        <v>2018</v>
      </c>
      <c r="U299" s="8"/>
      <c r="W299" s="8"/>
      <c r="AE299" s="8"/>
    </row>
    <row r="300" spans="1:31" ht="14" customHeight="1">
      <c r="A300" s="36">
        <v>390</v>
      </c>
      <c r="B300" s="37" t="s">
        <v>9</v>
      </c>
      <c r="C300" s="37" t="s">
        <v>9</v>
      </c>
      <c r="D300" s="33" t="s">
        <v>33</v>
      </c>
      <c r="E300" s="33" t="s">
        <v>132</v>
      </c>
      <c r="F300" s="33" t="s">
        <v>2266</v>
      </c>
      <c r="G300" s="33" t="s">
        <v>2715</v>
      </c>
      <c r="H300" s="33" t="s">
        <v>368</v>
      </c>
      <c r="I300" s="33" t="s">
        <v>138</v>
      </c>
      <c r="J300" s="33" t="s">
        <v>167</v>
      </c>
      <c r="K300" s="33" t="s">
        <v>13</v>
      </c>
      <c r="L300" s="33" t="s">
        <v>13</v>
      </c>
      <c r="M300" s="48" t="s">
        <v>2231</v>
      </c>
      <c r="N300" s="32" t="s">
        <v>2282</v>
      </c>
      <c r="O300" s="33" t="s">
        <v>18</v>
      </c>
      <c r="P300" s="33" t="s">
        <v>13</v>
      </c>
      <c r="Q300" s="33" t="s">
        <v>13</v>
      </c>
      <c r="R300" s="33" t="s">
        <v>2281</v>
      </c>
      <c r="S300" s="33" t="s">
        <v>2280</v>
      </c>
      <c r="T300" s="38">
        <v>2018</v>
      </c>
      <c r="U300" s="8"/>
      <c r="W300" s="8"/>
      <c r="AE300" s="8"/>
    </row>
    <row r="301" spans="1:31" ht="14" customHeight="1">
      <c r="A301" s="45">
        <v>391</v>
      </c>
      <c r="B301" s="46" t="s">
        <v>9</v>
      </c>
      <c r="C301" s="46" t="s">
        <v>9</v>
      </c>
      <c r="D301" s="33" t="s">
        <v>33</v>
      </c>
      <c r="E301" s="44" t="s">
        <v>74</v>
      </c>
      <c r="F301" s="33" t="s">
        <v>4</v>
      </c>
      <c r="G301" s="33" t="s">
        <v>2716</v>
      </c>
      <c r="H301" s="44" t="s">
        <v>329</v>
      </c>
      <c r="I301" s="44" t="s">
        <v>138</v>
      </c>
      <c r="J301" s="44" t="s">
        <v>5</v>
      </c>
      <c r="K301" s="44" t="s">
        <v>139</v>
      </c>
      <c r="L301" s="44" t="s">
        <v>13</v>
      </c>
      <c r="M301" s="44" t="s">
        <v>111</v>
      </c>
      <c r="N301" s="34" t="s">
        <v>330</v>
      </c>
      <c r="O301" s="44" t="s">
        <v>18</v>
      </c>
      <c r="P301" s="44" t="s">
        <v>22</v>
      </c>
      <c r="Q301" s="44" t="s">
        <v>5110</v>
      </c>
      <c r="R301" s="44" t="s">
        <v>328</v>
      </c>
      <c r="S301" s="44" t="s">
        <v>327</v>
      </c>
      <c r="T301" s="47">
        <v>2015</v>
      </c>
      <c r="U301" s="8"/>
      <c r="W301" s="8"/>
      <c r="AE301" s="8"/>
    </row>
    <row r="302" spans="1:31" ht="14" customHeight="1">
      <c r="A302" s="36">
        <v>392</v>
      </c>
      <c r="B302" s="37" t="s">
        <v>9</v>
      </c>
      <c r="C302" s="37" t="s">
        <v>9</v>
      </c>
      <c r="D302" s="33" t="s">
        <v>10</v>
      </c>
      <c r="E302" s="33" t="s">
        <v>74</v>
      </c>
      <c r="F302" s="33" t="s">
        <v>4</v>
      </c>
      <c r="G302" s="33" t="s">
        <v>2715</v>
      </c>
      <c r="H302" s="33" t="s">
        <v>1042</v>
      </c>
      <c r="I302" s="33" t="s">
        <v>138</v>
      </c>
      <c r="J302" s="33" t="s">
        <v>243</v>
      </c>
      <c r="K302" s="33" t="s">
        <v>139</v>
      </c>
      <c r="L302" s="33" t="s">
        <v>13</v>
      </c>
      <c r="M302" s="33" t="s">
        <v>16</v>
      </c>
      <c r="N302" s="32" t="s">
        <v>4797</v>
      </c>
      <c r="O302" s="33" t="s">
        <v>17</v>
      </c>
      <c r="P302" s="33" t="s">
        <v>22</v>
      </c>
      <c r="Q302" s="33" t="s">
        <v>5110</v>
      </c>
      <c r="R302" s="33" t="s">
        <v>1041</v>
      </c>
      <c r="S302" s="33" t="s">
        <v>1040</v>
      </c>
      <c r="T302" s="38">
        <v>2017</v>
      </c>
      <c r="U302" s="8"/>
      <c r="W302" s="8"/>
      <c r="AE302" s="8"/>
    </row>
    <row r="303" spans="1:31" ht="14" customHeight="1">
      <c r="A303" s="36">
        <v>394</v>
      </c>
      <c r="B303" s="37" t="s">
        <v>9</v>
      </c>
      <c r="C303" s="37" t="s">
        <v>9</v>
      </c>
      <c r="D303" s="33" t="s">
        <v>33</v>
      </c>
      <c r="E303" s="33" t="s">
        <v>74</v>
      </c>
      <c r="F303" s="33" t="s">
        <v>4</v>
      </c>
      <c r="G303" s="33" t="s">
        <v>2715</v>
      </c>
      <c r="H303" s="33" t="s">
        <v>333</v>
      </c>
      <c r="I303" s="33" t="s">
        <v>138</v>
      </c>
      <c r="J303" s="33" t="s">
        <v>5</v>
      </c>
      <c r="K303" s="33" t="s">
        <v>139</v>
      </c>
      <c r="L303" s="33" t="s">
        <v>13</v>
      </c>
      <c r="M303" s="42" t="s">
        <v>111</v>
      </c>
      <c r="N303" s="32" t="s">
        <v>162</v>
      </c>
      <c r="O303" s="33" t="s">
        <v>18</v>
      </c>
      <c r="P303" s="33" t="s">
        <v>22</v>
      </c>
      <c r="Q303" s="33" t="s">
        <v>5109</v>
      </c>
      <c r="R303" s="33" t="s">
        <v>1043</v>
      </c>
      <c r="S303" s="33" t="s">
        <v>168</v>
      </c>
      <c r="T303" s="38">
        <v>2018</v>
      </c>
      <c r="U303" s="8"/>
      <c r="W303" s="8"/>
      <c r="AE303" s="8"/>
    </row>
    <row r="304" spans="1:31" ht="14" customHeight="1">
      <c r="A304" s="36">
        <v>395</v>
      </c>
      <c r="B304" s="37" t="s">
        <v>815</v>
      </c>
      <c r="C304" s="37" t="s">
        <v>815</v>
      </c>
      <c r="D304" s="33" t="s">
        <v>33</v>
      </c>
      <c r="E304" s="33" t="s">
        <v>74</v>
      </c>
      <c r="F304" s="33" t="s">
        <v>4</v>
      </c>
      <c r="G304" s="33" t="s">
        <v>2715</v>
      </c>
      <c r="H304" s="33" t="s">
        <v>1046</v>
      </c>
      <c r="I304" s="33" t="s">
        <v>138</v>
      </c>
      <c r="J304" s="33" t="s">
        <v>167</v>
      </c>
      <c r="K304" s="33" t="s">
        <v>13</v>
      </c>
      <c r="L304" s="33" t="s">
        <v>13</v>
      </c>
      <c r="M304" s="44" t="s">
        <v>149</v>
      </c>
      <c r="N304" s="32" t="s">
        <v>1047</v>
      </c>
      <c r="O304" s="33" t="s">
        <v>18</v>
      </c>
      <c r="P304" s="33" t="s">
        <v>32</v>
      </c>
      <c r="Q304" s="33" t="s">
        <v>5110</v>
      </c>
      <c r="R304" s="33" t="s">
        <v>1045</v>
      </c>
      <c r="S304" s="33" t="s">
        <v>1044</v>
      </c>
      <c r="T304" s="38">
        <v>2017</v>
      </c>
      <c r="U304" s="8"/>
      <c r="W304" s="8"/>
      <c r="AE304" s="8"/>
    </row>
    <row r="305" spans="1:31" ht="14" customHeight="1">
      <c r="A305" s="36">
        <v>397</v>
      </c>
      <c r="B305" s="37" t="s">
        <v>9</v>
      </c>
      <c r="C305" s="37" t="s">
        <v>9</v>
      </c>
      <c r="D305" s="33" t="s">
        <v>33</v>
      </c>
      <c r="E305" s="33" t="s">
        <v>74</v>
      </c>
      <c r="F305" s="33" t="s">
        <v>4</v>
      </c>
      <c r="G305" s="33" t="s">
        <v>2715</v>
      </c>
      <c r="H305" s="33" t="s">
        <v>1050</v>
      </c>
      <c r="I305" s="33" t="s">
        <v>138</v>
      </c>
      <c r="J305" s="33" t="s">
        <v>167</v>
      </c>
      <c r="K305" s="33" t="s">
        <v>13</v>
      </c>
      <c r="L305" s="33" t="s">
        <v>13</v>
      </c>
      <c r="M305" s="33" t="s">
        <v>194</v>
      </c>
      <c r="N305" s="32" t="s">
        <v>4798</v>
      </c>
      <c r="O305" s="33" t="s">
        <v>18</v>
      </c>
      <c r="P305" s="33" t="s">
        <v>22</v>
      </c>
      <c r="Q305" s="33" t="s">
        <v>5109</v>
      </c>
      <c r="R305" s="33" t="s">
        <v>1049</v>
      </c>
      <c r="S305" s="33" t="s">
        <v>1048</v>
      </c>
      <c r="T305" s="38">
        <v>2015</v>
      </c>
      <c r="U305" s="8"/>
      <c r="W305" s="8"/>
      <c r="AE305" s="8"/>
    </row>
    <row r="306" spans="1:31" ht="14" customHeight="1">
      <c r="A306" s="36">
        <v>401</v>
      </c>
      <c r="B306" s="37" t="s">
        <v>9</v>
      </c>
      <c r="C306" s="37" t="s">
        <v>9</v>
      </c>
      <c r="D306" s="33" t="s">
        <v>33</v>
      </c>
      <c r="E306" s="33" t="s">
        <v>74</v>
      </c>
      <c r="F306" s="33" t="s">
        <v>4</v>
      </c>
      <c r="G306" s="33" t="s">
        <v>2715</v>
      </c>
      <c r="H306" s="33" t="s">
        <v>333</v>
      </c>
      <c r="I306" s="33" t="s">
        <v>138</v>
      </c>
      <c r="J306" s="33" t="s">
        <v>181</v>
      </c>
      <c r="K306" s="33" t="s">
        <v>13</v>
      </c>
      <c r="L306" s="33" t="s">
        <v>13</v>
      </c>
      <c r="M306" s="42" t="s">
        <v>111</v>
      </c>
      <c r="N306" s="32" t="s">
        <v>162</v>
      </c>
      <c r="O306" s="33" t="s">
        <v>45</v>
      </c>
      <c r="P306" s="33" t="s">
        <v>22</v>
      </c>
      <c r="Q306" s="33" t="s">
        <v>5109</v>
      </c>
      <c r="R306" s="33" t="s">
        <v>1052</v>
      </c>
      <c r="S306" s="33" t="s">
        <v>1051</v>
      </c>
      <c r="T306" s="38">
        <v>2014</v>
      </c>
      <c r="U306" s="8"/>
      <c r="W306" s="8"/>
      <c r="AE306" s="8"/>
    </row>
    <row r="307" spans="1:31" ht="14" customHeight="1">
      <c r="A307" s="45">
        <v>402</v>
      </c>
      <c r="B307" s="46" t="s">
        <v>9</v>
      </c>
      <c r="C307" s="46" t="s">
        <v>9</v>
      </c>
      <c r="D307" s="33" t="s">
        <v>10</v>
      </c>
      <c r="E307" s="44" t="s">
        <v>74</v>
      </c>
      <c r="F307" s="33" t="s">
        <v>4</v>
      </c>
      <c r="G307" s="44" t="s">
        <v>2715</v>
      </c>
      <c r="H307" s="44" t="s">
        <v>333</v>
      </c>
      <c r="I307" s="44" t="s">
        <v>138</v>
      </c>
      <c r="J307" s="44" t="s">
        <v>167</v>
      </c>
      <c r="K307" s="33" t="s">
        <v>13</v>
      </c>
      <c r="L307" s="44" t="s">
        <v>13</v>
      </c>
      <c r="M307" s="44" t="s">
        <v>16</v>
      </c>
      <c r="N307" s="34" t="s">
        <v>4799</v>
      </c>
      <c r="O307" s="44" t="s">
        <v>18</v>
      </c>
      <c r="P307" s="44" t="s">
        <v>22</v>
      </c>
      <c r="Q307" s="44" t="s">
        <v>5110</v>
      </c>
      <c r="R307" s="44" t="s">
        <v>332</v>
      </c>
      <c r="S307" s="44" t="s">
        <v>331</v>
      </c>
      <c r="T307" s="47">
        <v>2016</v>
      </c>
      <c r="U307" s="8"/>
      <c r="W307" s="8"/>
      <c r="AE307" s="8"/>
    </row>
    <row r="308" spans="1:31" ht="14" customHeight="1">
      <c r="A308" s="36">
        <v>404</v>
      </c>
      <c r="B308" s="37" t="s">
        <v>9</v>
      </c>
      <c r="C308" s="37" t="s">
        <v>9</v>
      </c>
      <c r="D308" s="33" t="s">
        <v>10</v>
      </c>
      <c r="E308" s="33" t="s">
        <v>74</v>
      </c>
      <c r="F308" s="33" t="s">
        <v>4</v>
      </c>
      <c r="G308" s="33" t="s">
        <v>2715</v>
      </c>
      <c r="H308" s="33" t="s">
        <v>180</v>
      </c>
      <c r="I308" s="33" t="s">
        <v>138</v>
      </c>
      <c r="J308" s="33" t="s">
        <v>181</v>
      </c>
      <c r="K308" s="33" t="s">
        <v>13</v>
      </c>
      <c r="L308" s="33" t="s">
        <v>13</v>
      </c>
      <c r="M308" s="33" t="s">
        <v>16</v>
      </c>
      <c r="N308" s="32" t="s">
        <v>182</v>
      </c>
      <c r="O308" s="33" t="s">
        <v>18</v>
      </c>
      <c r="P308" s="33" t="s">
        <v>22</v>
      </c>
      <c r="Q308" s="33" t="s">
        <v>5109</v>
      </c>
      <c r="R308" s="33" t="s">
        <v>179</v>
      </c>
      <c r="S308" s="33" t="s">
        <v>178</v>
      </c>
      <c r="T308" s="38">
        <v>2016</v>
      </c>
      <c r="U308" s="8"/>
      <c r="W308" s="8"/>
      <c r="AE308" s="8"/>
    </row>
    <row r="309" spans="1:31" ht="14" customHeight="1">
      <c r="A309" s="36">
        <v>406</v>
      </c>
      <c r="B309" s="37" t="s">
        <v>9</v>
      </c>
      <c r="C309" s="37" t="s">
        <v>9</v>
      </c>
      <c r="D309" s="33" t="s">
        <v>33</v>
      </c>
      <c r="E309" s="33" t="s">
        <v>74</v>
      </c>
      <c r="F309" s="33" t="s">
        <v>4</v>
      </c>
      <c r="G309" s="33" t="s">
        <v>2715</v>
      </c>
      <c r="H309" s="33" t="s">
        <v>73</v>
      </c>
      <c r="I309" s="33" t="s">
        <v>138</v>
      </c>
      <c r="J309" s="33" t="s">
        <v>181</v>
      </c>
      <c r="K309" s="33" t="s">
        <v>13</v>
      </c>
      <c r="L309" s="33" t="s">
        <v>13</v>
      </c>
      <c r="M309" s="48" t="s">
        <v>111</v>
      </c>
      <c r="N309" s="32" t="s">
        <v>162</v>
      </c>
      <c r="O309" s="33" t="s">
        <v>18</v>
      </c>
      <c r="P309" s="33" t="s">
        <v>22</v>
      </c>
      <c r="Q309" s="33" t="s">
        <v>5109</v>
      </c>
      <c r="R309" s="33" t="s">
        <v>1054</v>
      </c>
      <c r="S309" s="33" t="s">
        <v>1053</v>
      </c>
      <c r="T309" s="38">
        <v>2018</v>
      </c>
      <c r="U309" s="8"/>
      <c r="W309" s="8"/>
      <c r="AE309" s="8"/>
    </row>
    <row r="310" spans="1:31" ht="14" customHeight="1">
      <c r="A310" s="36">
        <v>407</v>
      </c>
      <c r="B310" s="37" t="s">
        <v>9</v>
      </c>
      <c r="C310" s="37" t="s">
        <v>9</v>
      </c>
      <c r="D310" s="33" t="s">
        <v>10</v>
      </c>
      <c r="E310" s="33" t="s">
        <v>74</v>
      </c>
      <c r="F310" s="33" t="s">
        <v>4</v>
      </c>
      <c r="G310" s="33" t="s">
        <v>2715</v>
      </c>
      <c r="H310" s="33" t="s">
        <v>1057</v>
      </c>
      <c r="I310" s="33" t="s">
        <v>138</v>
      </c>
      <c r="J310" s="33" t="s">
        <v>167</v>
      </c>
      <c r="K310" s="33" t="s">
        <v>13</v>
      </c>
      <c r="L310" s="33" t="s">
        <v>13</v>
      </c>
      <c r="M310" s="33" t="s">
        <v>105</v>
      </c>
      <c r="N310" s="32" t="s">
        <v>4800</v>
      </c>
      <c r="O310" s="33" t="s">
        <v>18</v>
      </c>
      <c r="P310" s="33" t="s">
        <v>22</v>
      </c>
      <c r="Q310" s="33" t="s">
        <v>5110</v>
      </c>
      <c r="R310" s="33" t="s">
        <v>1056</v>
      </c>
      <c r="S310" s="33" t="s">
        <v>1055</v>
      </c>
      <c r="T310" s="38">
        <v>2016</v>
      </c>
      <c r="U310" s="8"/>
      <c r="W310" s="8"/>
      <c r="AE310" s="8"/>
    </row>
    <row r="311" spans="1:31" ht="14" customHeight="1">
      <c r="A311" s="36">
        <v>408</v>
      </c>
      <c r="B311" s="37" t="s">
        <v>9</v>
      </c>
      <c r="C311" s="37" t="s">
        <v>9</v>
      </c>
      <c r="D311" s="33" t="s">
        <v>33</v>
      </c>
      <c r="E311" s="33" t="s">
        <v>74</v>
      </c>
      <c r="F311" s="33" t="s">
        <v>4</v>
      </c>
      <c r="G311" s="33" t="s">
        <v>2715</v>
      </c>
      <c r="H311" s="33" t="s">
        <v>333</v>
      </c>
      <c r="I311" s="33" t="s">
        <v>138</v>
      </c>
      <c r="J311" s="33" t="s">
        <v>167</v>
      </c>
      <c r="K311" s="33" t="s">
        <v>13</v>
      </c>
      <c r="L311" s="33" t="s">
        <v>13</v>
      </c>
      <c r="M311" s="42" t="s">
        <v>111</v>
      </c>
      <c r="N311" s="32" t="s">
        <v>162</v>
      </c>
      <c r="O311" s="33" t="s">
        <v>18</v>
      </c>
      <c r="P311" s="33" t="s">
        <v>22</v>
      </c>
      <c r="Q311" s="33" t="s">
        <v>5110</v>
      </c>
      <c r="R311" s="33" t="s">
        <v>1059</v>
      </c>
      <c r="S311" s="33" t="s">
        <v>1058</v>
      </c>
      <c r="T311" s="38">
        <v>2018</v>
      </c>
      <c r="U311" s="8"/>
      <c r="W311" s="8"/>
      <c r="AE311" s="8"/>
    </row>
    <row r="312" spans="1:31" ht="14" customHeight="1">
      <c r="A312" s="36">
        <v>409</v>
      </c>
      <c r="B312" s="37" t="s">
        <v>9</v>
      </c>
      <c r="C312" s="37" t="s">
        <v>9</v>
      </c>
      <c r="D312" s="33" t="s">
        <v>37</v>
      </c>
      <c r="E312" s="33" t="s">
        <v>14</v>
      </c>
      <c r="F312" s="33" t="s">
        <v>2419</v>
      </c>
      <c r="G312" s="33" t="s">
        <v>13</v>
      </c>
      <c r="H312" s="33" t="s">
        <v>13</v>
      </c>
      <c r="I312" s="33" t="s">
        <v>13</v>
      </c>
      <c r="J312" s="33" t="s">
        <v>13</v>
      </c>
      <c r="K312" s="33" t="s">
        <v>13</v>
      </c>
      <c r="L312" s="33" t="s">
        <v>13</v>
      </c>
      <c r="M312" s="33" t="s">
        <v>16</v>
      </c>
      <c r="N312" s="32" t="s">
        <v>2438</v>
      </c>
      <c r="O312" s="33" t="s">
        <v>18</v>
      </c>
      <c r="P312" s="33" t="s">
        <v>13</v>
      </c>
      <c r="Q312" s="33" t="s">
        <v>13</v>
      </c>
      <c r="R312" s="33" t="s">
        <v>2437</v>
      </c>
      <c r="S312" s="33" t="s">
        <v>2436</v>
      </c>
      <c r="T312" s="38">
        <v>2016</v>
      </c>
      <c r="U312" s="8"/>
      <c r="W312" s="8"/>
      <c r="AE312" s="8"/>
    </row>
    <row r="313" spans="1:31" ht="14" customHeight="1">
      <c r="A313" s="36">
        <v>410</v>
      </c>
      <c r="B313" s="37" t="s">
        <v>9</v>
      </c>
      <c r="C313" s="37" t="s">
        <v>9</v>
      </c>
      <c r="D313" s="33" t="s">
        <v>37</v>
      </c>
      <c r="E313" s="33" t="s">
        <v>14</v>
      </c>
      <c r="F313" s="33" t="s">
        <v>2419</v>
      </c>
      <c r="G313" s="33" t="s">
        <v>13</v>
      </c>
      <c r="H313" s="33" t="s">
        <v>13</v>
      </c>
      <c r="I313" s="33" t="s">
        <v>13</v>
      </c>
      <c r="J313" s="33" t="s">
        <v>13</v>
      </c>
      <c r="K313" s="33" t="s">
        <v>13</v>
      </c>
      <c r="L313" s="33" t="s">
        <v>13</v>
      </c>
      <c r="M313" s="33" t="s">
        <v>90</v>
      </c>
      <c r="N313" s="32" t="s">
        <v>4801</v>
      </c>
      <c r="O313" s="33" t="s">
        <v>18</v>
      </c>
      <c r="P313" s="33" t="s">
        <v>13</v>
      </c>
      <c r="Q313" s="33" t="s">
        <v>13</v>
      </c>
      <c r="R313" s="33" t="s">
        <v>2440</v>
      </c>
      <c r="S313" s="33" t="s">
        <v>2439</v>
      </c>
      <c r="T313" s="38">
        <v>2014</v>
      </c>
      <c r="U313" s="8"/>
      <c r="W313" s="8"/>
      <c r="AE313" s="8"/>
    </row>
    <row r="314" spans="1:31" ht="14" customHeight="1">
      <c r="A314" s="36">
        <v>411</v>
      </c>
      <c r="B314" s="37" t="s">
        <v>9</v>
      </c>
      <c r="C314" s="37" t="s">
        <v>9</v>
      </c>
      <c r="D314" s="33" t="s">
        <v>10</v>
      </c>
      <c r="E314" s="33" t="s">
        <v>14</v>
      </c>
      <c r="F314" s="33" t="s">
        <v>2419</v>
      </c>
      <c r="G314" s="33" t="s">
        <v>13</v>
      </c>
      <c r="H314" s="33" t="s">
        <v>73</v>
      </c>
      <c r="I314" s="33" t="s">
        <v>13</v>
      </c>
      <c r="J314" s="33" t="s">
        <v>13</v>
      </c>
      <c r="K314" s="33" t="s">
        <v>13</v>
      </c>
      <c r="L314" s="33" t="s">
        <v>13</v>
      </c>
      <c r="M314" s="44" t="s">
        <v>16</v>
      </c>
      <c r="N314" s="32" t="s">
        <v>2443</v>
      </c>
      <c r="O314" s="33" t="s">
        <v>18</v>
      </c>
      <c r="P314" s="33" t="s">
        <v>22</v>
      </c>
      <c r="Q314" s="33" t="s">
        <v>13</v>
      </c>
      <c r="R314" s="33" t="s">
        <v>2442</v>
      </c>
      <c r="S314" s="33" t="s">
        <v>2441</v>
      </c>
      <c r="T314" s="38">
        <v>2014</v>
      </c>
      <c r="U314" s="8"/>
      <c r="W314" s="8"/>
      <c r="AE314" s="8"/>
    </row>
    <row r="315" spans="1:31" ht="14" customHeight="1">
      <c r="A315" s="36">
        <v>413</v>
      </c>
      <c r="B315" s="37" t="s">
        <v>9</v>
      </c>
      <c r="C315" s="37" t="s">
        <v>9</v>
      </c>
      <c r="D315" s="33" t="s">
        <v>37</v>
      </c>
      <c r="E315" s="33" t="s">
        <v>14</v>
      </c>
      <c r="F315" s="33" t="s">
        <v>2475</v>
      </c>
      <c r="G315" s="33" t="s">
        <v>13</v>
      </c>
      <c r="H315" s="33" t="s">
        <v>13</v>
      </c>
      <c r="I315" s="33" t="s">
        <v>13</v>
      </c>
      <c r="J315" s="33" t="s">
        <v>13</v>
      </c>
      <c r="K315" s="33" t="s">
        <v>13</v>
      </c>
      <c r="L315" s="33" t="s">
        <v>13</v>
      </c>
      <c r="M315" s="33" t="s">
        <v>48</v>
      </c>
      <c r="N315" s="32" t="s">
        <v>4802</v>
      </c>
      <c r="O315" s="33" t="s">
        <v>18</v>
      </c>
      <c r="P315" s="33" t="s">
        <v>22</v>
      </c>
      <c r="Q315" s="33" t="s">
        <v>13</v>
      </c>
      <c r="R315" s="33" t="s">
        <v>2474</v>
      </c>
      <c r="S315" s="33" t="s">
        <v>2473</v>
      </c>
      <c r="T315" s="38">
        <v>2017</v>
      </c>
      <c r="U315" s="8"/>
      <c r="W315" s="8"/>
      <c r="AE315" s="8"/>
    </row>
    <row r="316" spans="1:31" ht="14" customHeight="1">
      <c r="A316" s="36">
        <v>415</v>
      </c>
      <c r="B316" s="37" t="s">
        <v>9</v>
      </c>
      <c r="C316" s="37" t="s">
        <v>9</v>
      </c>
      <c r="D316" s="33" t="s">
        <v>77</v>
      </c>
      <c r="E316" s="33" t="s">
        <v>74</v>
      </c>
      <c r="F316" s="33" t="s">
        <v>4</v>
      </c>
      <c r="G316" s="33" t="s">
        <v>2716</v>
      </c>
      <c r="H316" s="33" t="s">
        <v>333</v>
      </c>
      <c r="I316" s="33" t="s">
        <v>173</v>
      </c>
      <c r="J316" s="33" t="s">
        <v>167</v>
      </c>
      <c r="K316" s="33" t="s">
        <v>13</v>
      </c>
      <c r="L316" s="33" t="s">
        <v>13</v>
      </c>
      <c r="M316" s="33" t="s">
        <v>16</v>
      </c>
      <c r="N316" s="32" t="s">
        <v>336</v>
      </c>
      <c r="O316" s="33" t="s">
        <v>18</v>
      </c>
      <c r="P316" s="33" t="s">
        <v>22</v>
      </c>
      <c r="Q316" s="33" t="s">
        <v>5110</v>
      </c>
      <c r="R316" s="33" t="s">
        <v>335</v>
      </c>
      <c r="S316" s="33" t="s">
        <v>334</v>
      </c>
      <c r="T316" s="38">
        <v>2015</v>
      </c>
      <c r="U316" s="8"/>
      <c r="W316" s="8"/>
      <c r="AE316" s="8"/>
    </row>
    <row r="317" spans="1:31" ht="14" customHeight="1">
      <c r="A317" s="36">
        <v>416</v>
      </c>
      <c r="B317" s="37" t="s">
        <v>9</v>
      </c>
      <c r="C317" s="37" t="s">
        <v>9</v>
      </c>
      <c r="D317" s="33" t="s">
        <v>10</v>
      </c>
      <c r="E317" s="33" t="s">
        <v>74</v>
      </c>
      <c r="F317" s="33" t="s">
        <v>4</v>
      </c>
      <c r="G317" s="33" t="s">
        <v>2715</v>
      </c>
      <c r="H317" s="33" t="s">
        <v>1062</v>
      </c>
      <c r="I317" s="33" t="s">
        <v>138</v>
      </c>
      <c r="J317" s="33" t="s">
        <v>167</v>
      </c>
      <c r="K317" s="33" t="s">
        <v>13</v>
      </c>
      <c r="L317" s="33" t="s">
        <v>13</v>
      </c>
      <c r="M317" s="33" t="s">
        <v>16</v>
      </c>
      <c r="N317" s="32" t="s">
        <v>1063</v>
      </c>
      <c r="O317" s="33" t="s">
        <v>45</v>
      </c>
      <c r="P317" s="33" t="s">
        <v>22</v>
      </c>
      <c r="Q317" s="33" t="s">
        <v>5109</v>
      </c>
      <c r="R317" s="33" t="s">
        <v>1061</v>
      </c>
      <c r="S317" s="33" t="s">
        <v>1060</v>
      </c>
      <c r="T317" s="38">
        <v>2015</v>
      </c>
      <c r="U317" s="8"/>
      <c r="W317" s="8"/>
      <c r="AE317" s="8"/>
    </row>
    <row r="318" spans="1:31" ht="14" customHeight="1">
      <c r="A318" s="45">
        <v>417</v>
      </c>
      <c r="B318" s="46" t="s">
        <v>9</v>
      </c>
      <c r="C318" s="46" t="s">
        <v>9</v>
      </c>
      <c r="D318" s="33" t="s">
        <v>77</v>
      </c>
      <c r="E318" s="44" t="s">
        <v>74</v>
      </c>
      <c r="F318" s="33" t="s">
        <v>75</v>
      </c>
      <c r="G318" s="33" t="s">
        <v>13</v>
      </c>
      <c r="H318" s="44" t="s">
        <v>80</v>
      </c>
      <c r="I318" s="44" t="s">
        <v>13</v>
      </c>
      <c r="J318" s="33" t="s">
        <v>13</v>
      </c>
      <c r="K318" s="44" t="s">
        <v>13</v>
      </c>
      <c r="L318" s="44" t="s">
        <v>81</v>
      </c>
      <c r="M318" s="44" t="s">
        <v>16</v>
      </c>
      <c r="N318" s="34" t="s">
        <v>82</v>
      </c>
      <c r="O318" s="44" t="s">
        <v>18</v>
      </c>
      <c r="P318" s="44" t="s">
        <v>22</v>
      </c>
      <c r="Q318" s="44" t="s">
        <v>5109</v>
      </c>
      <c r="R318" s="44" t="s">
        <v>79</v>
      </c>
      <c r="S318" s="44" t="s">
        <v>78</v>
      </c>
      <c r="T318" s="47">
        <v>2014</v>
      </c>
      <c r="U318" s="8"/>
      <c r="W318" s="8"/>
      <c r="AE318" s="8"/>
    </row>
    <row r="319" spans="1:31" ht="14" customHeight="1">
      <c r="A319" s="45">
        <v>418</v>
      </c>
      <c r="B319" s="46" t="s">
        <v>9</v>
      </c>
      <c r="C319" s="46" t="s">
        <v>9</v>
      </c>
      <c r="D319" s="33" t="s">
        <v>10</v>
      </c>
      <c r="E319" s="44" t="s">
        <v>74</v>
      </c>
      <c r="F319" s="33" t="s">
        <v>6</v>
      </c>
      <c r="G319" s="44" t="s">
        <v>13</v>
      </c>
      <c r="H319" s="44" t="s">
        <v>13</v>
      </c>
      <c r="I319" s="44" t="s">
        <v>13</v>
      </c>
      <c r="J319" s="44" t="s">
        <v>13</v>
      </c>
      <c r="K319" s="44" t="s">
        <v>13</v>
      </c>
      <c r="L319" s="44" t="s">
        <v>81</v>
      </c>
      <c r="M319" s="44" t="s">
        <v>16</v>
      </c>
      <c r="N319" s="34" t="s">
        <v>2491</v>
      </c>
      <c r="O319" s="44" t="s">
        <v>17</v>
      </c>
      <c r="P319" s="44" t="s">
        <v>22</v>
      </c>
      <c r="Q319" s="44" t="s">
        <v>5109</v>
      </c>
      <c r="R319" s="44" t="s">
        <v>2490</v>
      </c>
      <c r="S319" s="44" t="s">
        <v>2489</v>
      </c>
      <c r="T319" s="47">
        <v>2018</v>
      </c>
      <c r="U319" s="8"/>
      <c r="W319" s="8"/>
      <c r="AE319" s="8"/>
    </row>
    <row r="320" spans="1:31" ht="14" customHeight="1">
      <c r="A320" s="36">
        <v>419</v>
      </c>
      <c r="B320" s="37" t="s">
        <v>9</v>
      </c>
      <c r="C320" s="37" t="s">
        <v>9</v>
      </c>
      <c r="D320" s="33" t="s">
        <v>37</v>
      </c>
      <c r="E320" s="33" t="s">
        <v>14</v>
      </c>
      <c r="F320" s="33" t="s">
        <v>15</v>
      </c>
      <c r="G320" s="33" t="s">
        <v>13</v>
      </c>
      <c r="H320" s="33" t="s">
        <v>13</v>
      </c>
      <c r="I320" s="33" t="s">
        <v>13</v>
      </c>
      <c r="J320" s="33" t="s">
        <v>13</v>
      </c>
      <c r="K320" s="33" t="s">
        <v>13</v>
      </c>
      <c r="L320" s="33" t="s">
        <v>13</v>
      </c>
      <c r="M320" s="44" t="s">
        <v>26</v>
      </c>
      <c r="N320" s="32" t="s">
        <v>40</v>
      </c>
      <c r="O320" s="33" t="s">
        <v>18</v>
      </c>
      <c r="P320" s="33" t="s">
        <v>22</v>
      </c>
      <c r="Q320" s="33" t="s">
        <v>13</v>
      </c>
      <c r="R320" s="33" t="s">
        <v>39</v>
      </c>
      <c r="S320" s="33" t="s">
        <v>38</v>
      </c>
      <c r="T320" s="38">
        <v>2015</v>
      </c>
      <c r="U320" s="8"/>
      <c r="W320" s="8"/>
      <c r="AE320" s="8"/>
    </row>
    <row r="321" spans="1:31" ht="14" customHeight="1">
      <c r="A321" s="36">
        <v>421</v>
      </c>
      <c r="B321" s="37" t="s">
        <v>9</v>
      </c>
      <c r="C321" s="37" t="s">
        <v>9</v>
      </c>
      <c r="D321" s="33" t="s">
        <v>33</v>
      </c>
      <c r="E321" s="33" t="s">
        <v>74</v>
      </c>
      <c r="F321" s="33" t="s">
        <v>4</v>
      </c>
      <c r="G321" s="33" t="s">
        <v>2715</v>
      </c>
      <c r="H321" s="33" t="s">
        <v>1065</v>
      </c>
      <c r="I321" s="33" t="s">
        <v>138</v>
      </c>
      <c r="J321" s="33" t="s">
        <v>167</v>
      </c>
      <c r="K321" s="33" t="s">
        <v>13</v>
      </c>
      <c r="L321" s="33" t="s">
        <v>13</v>
      </c>
      <c r="M321" s="42" t="s">
        <v>111</v>
      </c>
      <c r="N321" s="32" t="s">
        <v>4803</v>
      </c>
      <c r="O321" s="33" t="s">
        <v>45</v>
      </c>
      <c r="P321" s="33" t="s">
        <v>22</v>
      </c>
      <c r="Q321" s="33" t="s">
        <v>5110</v>
      </c>
      <c r="R321" s="33" t="s">
        <v>1064</v>
      </c>
      <c r="S321" s="33" t="s">
        <v>352</v>
      </c>
      <c r="T321" s="38">
        <v>2016</v>
      </c>
      <c r="U321" s="8"/>
      <c r="W321" s="8"/>
      <c r="AE321" s="8"/>
    </row>
    <row r="322" spans="1:31" ht="14" customHeight="1">
      <c r="A322" s="36">
        <v>422</v>
      </c>
      <c r="B322" s="37" t="s">
        <v>9</v>
      </c>
      <c r="C322" s="37" t="s">
        <v>9</v>
      </c>
      <c r="D322" s="33" t="s">
        <v>10</v>
      </c>
      <c r="E322" s="33" t="s">
        <v>74</v>
      </c>
      <c r="F322" s="33" t="s">
        <v>4</v>
      </c>
      <c r="G322" s="33" t="s">
        <v>2715</v>
      </c>
      <c r="H322" s="33" t="s">
        <v>1068</v>
      </c>
      <c r="I322" s="33" t="s">
        <v>138</v>
      </c>
      <c r="J322" s="33" t="s">
        <v>5</v>
      </c>
      <c r="K322" s="33" t="s">
        <v>190</v>
      </c>
      <c r="L322" s="33" t="s">
        <v>13</v>
      </c>
      <c r="M322" s="33" t="s">
        <v>16</v>
      </c>
      <c r="N322" s="32" t="s">
        <v>4804</v>
      </c>
      <c r="O322" s="33" t="s">
        <v>18</v>
      </c>
      <c r="P322" s="33" t="s">
        <v>22</v>
      </c>
      <c r="Q322" s="33" t="s">
        <v>5109</v>
      </c>
      <c r="R322" s="33" t="s">
        <v>1067</v>
      </c>
      <c r="S322" s="33" t="s">
        <v>1066</v>
      </c>
      <c r="T322" s="38">
        <v>2017</v>
      </c>
      <c r="U322" s="8"/>
      <c r="W322" s="8"/>
      <c r="AE322" s="8"/>
    </row>
    <row r="323" spans="1:31" ht="14" customHeight="1">
      <c r="A323" s="36">
        <v>423</v>
      </c>
      <c r="B323" s="37" t="s">
        <v>9</v>
      </c>
      <c r="C323" s="37" t="s">
        <v>9</v>
      </c>
      <c r="D323" s="33" t="s">
        <v>33</v>
      </c>
      <c r="E323" s="33" t="s">
        <v>74</v>
      </c>
      <c r="F323" s="33" t="s">
        <v>4</v>
      </c>
      <c r="G323" s="33" t="s">
        <v>2715</v>
      </c>
      <c r="H323" s="33" t="s">
        <v>1071</v>
      </c>
      <c r="I323" s="33" t="s">
        <v>138</v>
      </c>
      <c r="J323" s="33" t="s">
        <v>167</v>
      </c>
      <c r="K323" s="33" t="s">
        <v>13</v>
      </c>
      <c r="L323" s="33" t="s">
        <v>13</v>
      </c>
      <c r="M323" s="42" t="s">
        <v>111</v>
      </c>
      <c r="N323" s="32" t="s">
        <v>4805</v>
      </c>
      <c r="O323" s="33" t="s">
        <v>18</v>
      </c>
      <c r="P323" s="33" t="s">
        <v>22</v>
      </c>
      <c r="Q323" s="33" t="s">
        <v>5109</v>
      </c>
      <c r="R323" s="33" t="s">
        <v>1070</v>
      </c>
      <c r="S323" s="33" t="s">
        <v>1069</v>
      </c>
      <c r="T323" s="38">
        <v>2017</v>
      </c>
      <c r="U323" s="8"/>
      <c r="W323" s="8"/>
      <c r="AE323" s="8"/>
    </row>
    <row r="324" spans="1:31" ht="14" customHeight="1">
      <c r="A324" s="36">
        <v>424</v>
      </c>
      <c r="B324" s="37" t="s">
        <v>9</v>
      </c>
      <c r="C324" s="37" t="s">
        <v>9</v>
      </c>
      <c r="D324" s="33" t="s">
        <v>10</v>
      </c>
      <c r="E324" s="33" t="s">
        <v>74</v>
      </c>
      <c r="F324" s="33" t="s">
        <v>6</v>
      </c>
      <c r="G324" s="33" t="s">
        <v>13</v>
      </c>
      <c r="H324" s="33" t="s">
        <v>9</v>
      </c>
      <c r="I324" s="33" t="s">
        <v>13</v>
      </c>
      <c r="J324" s="33" t="s">
        <v>167</v>
      </c>
      <c r="K324" s="33" t="s">
        <v>13</v>
      </c>
      <c r="L324" s="33" t="s">
        <v>2294</v>
      </c>
      <c r="M324" s="33" t="s">
        <v>26</v>
      </c>
      <c r="N324" s="32" t="s">
        <v>4806</v>
      </c>
      <c r="O324" s="33" t="s">
        <v>18</v>
      </c>
      <c r="P324" s="33" t="s">
        <v>22</v>
      </c>
      <c r="Q324" s="33" t="s">
        <v>5109</v>
      </c>
      <c r="R324" s="33" t="s">
        <v>2493</v>
      </c>
      <c r="S324" s="33" t="s">
        <v>2492</v>
      </c>
      <c r="T324" s="38">
        <v>2018</v>
      </c>
      <c r="U324" s="8"/>
      <c r="W324" s="8"/>
      <c r="AE324" s="8"/>
    </row>
    <row r="325" spans="1:31" ht="14" customHeight="1">
      <c r="A325" s="36">
        <v>428</v>
      </c>
      <c r="B325" s="37" t="s">
        <v>9</v>
      </c>
      <c r="C325" s="37" t="s">
        <v>9</v>
      </c>
      <c r="D325" s="33" t="s">
        <v>77</v>
      </c>
      <c r="E325" s="33" t="s">
        <v>74</v>
      </c>
      <c r="F325" s="33" t="s">
        <v>4</v>
      </c>
      <c r="G325" s="33" t="s">
        <v>2715</v>
      </c>
      <c r="H325" s="33" t="s">
        <v>2195</v>
      </c>
      <c r="I325" s="33" t="s">
        <v>138</v>
      </c>
      <c r="J325" s="33" t="s">
        <v>181</v>
      </c>
      <c r="K325" s="33" t="s">
        <v>13</v>
      </c>
      <c r="L325" s="33" t="s">
        <v>13</v>
      </c>
      <c r="M325" s="44" t="s">
        <v>494</v>
      </c>
      <c r="N325" s="32" t="s">
        <v>2196</v>
      </c>
      <c r="O325" s="33" t="s">
        <v>18</v>
      </c>
      <c r="P325" s="33" t="s">
        <v>22</v>
      </c>
      <c r="Q325" s="33" t="s">
        <v>5109</v>
      </c>
      <c r="R325" s="33" t="s">
        <v>2194</v>
      </c>
      <c r="S325" s="33" t="s">
        <v>1229</v>
      </c>
      <c r="T325" s="38">
        <v>2018</v>
      </c>
      <c r="U325" s="8"/>
      <c r="W325" s="8"/>
      <c r="AE325" s="8"/>
    </row>
    <row r="326" spans="1:31" ht="14" customHeight="1">
      <c r="A326" s="36">
        <v>429</v>
      </c>
      <c r="B326" s="37" t="s">
        <v>9</v>
      </c>
      <c r="C326" s="37" t="s">
        <v>9</v>
      </c>
      <c r="D326" s="33" t="s">
        <v>77</v>
      </c>
      <c r="E326" s="33" t="s">
        <v>74</v>
      </c>
      <c r="F326" s="33" t="s">
        <v>4</v>
      </c>
      <c r="G326" s="33" t="s">
        <v>2715</v>
      </c>
      <c r="H326" s="33" t="s">
        <v>1074</v>
      </c>
      <c r="I326" s="33" t="s">
        <v>173</v>
      </c>
      <c r="J326" s="33" t="s">
        <v>5</v>
      </c>
      <c r="K326" s="33" t="s">
        <v>139</v>
      </c>
      <c r="L326" s="33" t="s">
        <v>13</v>
      </c>
      <c r="M326" s="42" t="s">
        <v>111</v>
      </c>
      <c r="N326" s="32" t="s">
        <v>4807</v>
      </c>
      <c r="O326" s="33" t="s">
        <v>18</v>
      </c>
      <c r="P326" s="33" t="s">
        <v>22</v>
      </c>
      <c r="Q326" s="33" t="s">
        <v>5109</v>
      </c>
      <c r="R326" s="33" t="s">
        <v>1073</v>
      </c>
      <c r="S326" s="33" t="s">
        <v>1072</v>
      </c>
      <c r="T326" s="38">
        <v>2017</v>
      </c>
      <c r="U326" s="8"/>
      <c r="W326" s="8"/>
      <c r="AE326" s="8"/>
    </row>
    <row r="327" spans="1:31" ht="14" customHeight="1">
      <c r="A327" s="36">
        <v>430</v>
      </c>
      <c r="B327" s="37" t="s">
        <v>9</v>
      </c>
      <c r="C327" s="37" t="s">
        <v>9</v>
      </c>
      <c r="D327" s="33" t="s">
        <v>33</v>
      </c>
      <c r="E327" s="33" t="s">
        <v>74</v>
      </c>
      <c r="F327" s="33" t="s">
        <v>4</v>
      </c>
      <c r="G327" s="33" t="s">
        <v>2715</v>
      </c>
      <c r="H327" s="33" t="s">
        <v>1077</v>
      </c>
      <c r="I327" s="33" t="s">
        <v>138</v>
      </c>
      <c r="J327" s="33" t="s">
        <v>148</v>
      </c>
      <c r="K327" s="33" t="s">
        <v>139</v>
      </c>
      <c r="L327" s="33" t="s">
        <v>13</v>
      </c>
      <c r="M327" s="42" t="s">
        <v>111</v>
      </c>
      <c r="N327" s="32" t="s">
        <v>1078</v>
      </c>
      <c r="O327" s="33" t="s">
        <v>18</v>
      </c>
      <c r="P327" s="33" t="s">
        <v>22</v>
      </c>
      <c r="Q327" s="33" t="s">
        <v>5109</v>
      </c>
      <c r="R327" s="33" t="s">
        <v>1076</v>
      </c>
      <c r="S327" s="33" t="s">
        <v>1075</v>
      </c>
      <c r="T327" s="38">
        <v>2017</v>
      </c>
      <c r="U327" s="8"/>
      <c r="W327" s="8"/>
      <c r="AE327" s="8"/>
    </row>
    <row r="328" spans="1:31" ht="14" customHeight="1">
      <c r="A328" s="36">
        <v>431</v>
      </c>
      <c r="B328" s="37" t="s">
        <v>9</v>
      </c>
      <c r="C328" s="37" t="s">
        <v>9</v>
      </c>
      <c r="D328" s="33" t="s">
        <v>33</v>
      </c>
      <c r="E328" s="33" t="s">
        <v>74</v>
      </c>
      <c r="F328" s="33" t="s">
        <v>4</v>
      </c>
      <c r="G328" s="33" t="s">
        <v>2715</v>
      </c>
      <c r="H328" s="33" t="s">
        <v>1081</v>
      </c>
      <c r="I328" s="33" t="s">
        <v>138</v>
      </c>
      <c r="J328" s="33" t="s">
        <v>148</v>
      </c>
      <c r="K328" s="33" t="s">
        <v>190</v>
      </c>
      <c r="L328" s="33" t="s">
        <v>13</v>
      </c>
      <c r="M328" s="48" t="s">
        <v>111</v>
      </c>
      <c r="N328" s="32" t="s">
        <v>1082</v>
      </c>
      <c r="O328" s="33" t="s">
        <v>18</v>
      </c>
      <c r="P328" s="33" t="s">
        <v>22</v>
      </c>
      <c r="Q328" s="33" t="s">
        <v>5109</v>
      </c>
      <c r="R328" s="33" t="s">
        <v>1080</v>
      </c>
      <c r="S328" s="33" t="s">
        <v>1079</v>
      </c>
      <c r="T328" s="38">
        <v>2016</v>
      </c>
      <c r="U328" s="8"/>
      <c r="W328" s="8"/>
      <c r="AE328" s="8"/>
    </row>
    <row r="329" spans="1:31" ht="14" customHeight="1">
      <c r="A329" s="36">
        <v>432</v>
      </c>
      <c r="B329" s="37" t="s">
        <v>9</v>
      </c>
      <c r="C329" s="37" t="s">
        <v>9</v>
      </c>
      <c r="D329" s="33" t="s">
        <v>10</v>
      </c>
      <c r="E329" s="33" t="s">
        <v>74</v>
      </c>
      <c r="F329" s="33" t="s">
        <v>4</v>
      </c>
      <c r="G329" s="33" t="s">
        <v>2715</v>
      </c>
      <c r="H329" s="33" t="s">
        <v>904</v>
      </c>
      <c r="I329" s="33" t="s">
        <v>138</v>
      </c>
      <c r="J329" s="33" t="s">
        <v>167</v>
      </c>
      <c r="K329" s="33" t="s">
        <v>13</v>
      </c>
      <c r="L329" s="33" t="s">
        <v>13</v>
      </c>
      <c r="M329" s="33" t="s">
        <v>48</v>
      </c>
      <c r="N329" s="32" t="s">
        <v>1085</v>
      </c>
      <c r="O329" s="33" t="s">
        <v>18</v>
      </c>
      <c r="P329" s="33" t="s">
        <v>22</v>
      </c>
      <c r="Q329" s="33" t="s">
        <v>5109</v>
      </c>
      <c r="R329" s="33" t="s">
        <v>1084</v>
      </c>
      <c r="S329" s="33" t="s">
        <v>1083</v>
      </c>
      <c r="T329" s="38">
        <v>2016</v>
      </c>
      <c r="U329" s="8"/>
      <c r="W329" s="8"/>
      <c r="AE329" s="8"/>
    </row>
    <row r="330" spans="1:31" ht="14" customHeight="1">
      <c r="A330" s="36">
        <v>433</v>
      </c>
      <c r="B330" s="37" t="s">
        <v>9</v>
      </c>
      <c r="C330" s="37" t="s">
        <v>9</v>
      </c>
      <c r="D330" s="33" t="s">
        <v>10</v>
      </c>
      <c r="E330" s="33" t="s">
        <v>74</v>
      </c>
      <c r="F330" s="33" t="s">
        <v>4</v>
      </c>
      <c r="G330" s="33" t="s">
        <v>2715</v>
      </c>
      <c r="H330" s="33" t="s">
        <v>555</v>
      </c>
      <c r="I330" s="33" t="s">
        <v>138</v>
      </c>
      <c r="J330" s="33" t="s">
        <v>148</v>
      </c>
      <c r="K330" s="33" t="s">
        <v>190</v>
      </c>
      <c r="L330" s="33" t="s">
        <v>13</v>
      </c>
      <c r="M330" s="33" t="s">
        <v>16</v>
      </c>
      <c r="N330" s="32" t="s">
        <v>1088</v>
      </c>
      <c r="O330" s="33" t="s">
        <v>18</v>
      </c>
      <c r="P330" s="33" t="s">
        <v>22</v>
      </c>
      <c r="Q330" s="33" t="s">
        <v>5109</v>
      </c>
      <c r="R330" s="33" t="s">
        <v>1087</v>
      </c>
      <c r="S330" s="33" t="s">
        <v>1086</v>
      </c>
      <c r="T330" s="38">
        <v>2016</v>
      </c>
      <c r="U330" s="8"/>
      <c r="W330" s="8"/>
      <c r="AE330" s="8"/>
    </row>
    <row r="331" spans="1:31" ht="14" customHeight="1">
      <c r="A331" s="36">
        <v>434</v>
      </c>
      <c r="B331" s="37" t="s">
        <v>9</v>
      </c>
      <c r="C331" s="37" t="s">
        <v>9</v>
      </c>
      <c r="D331" s="33" t="s">
        <v>77</v>
      </c>
      <c r="E331" s="33" t="s">
        <v>74</v>
      </c>
      <c r="F331" s="33" t="s">
        <v>4</v>
      </c>
      <c r="G331" s="33" t="s">
        <v>2715</v>
      </c>
      <c r="H331" s="33" t="s">
        <v>1091</v>
      </c>
      <c r="I331" s="33" t="s">
        <v>138</v>
      </c>
      <c r="J331" s="33" t="s">
        <v>148</v>
      </c>
      <c r="K331" s="33" t="s">
        <v>139</v>
      </c>
      <c r="L331" s="33" t="s">
        <v>13</v>
      </c>
      <c r="M331" s="33" t="s">
        <v>667</v>
      </c>
      <c r="N331" s="32" t="s">
        <v>4808</v>
      </c>
      <c r="O331" s="33" t="s">
        <v>18</v>
      </c>
      <c r="P331" s="33" t="s">
        <v>32</v>
      </c>
      <c r="Q331" s="33" t="s">
        <v>5109</v>
      </c>
      <c r="R331" s="33" t="s">
        <v>1090</v>
      </c>
      <c r="S331" s="33" t="s">
        <v>1089</v>
      </c>
      <c r="T331" s="38">
        <v>2015</v>
      </c>
      <c r="U331" s="8"/>
      <c r="W331" s="8"/>
      <c r="AE331" s="8"/>
    </row>
    <row r="332" spans="1:31" ht="14" customHeight="1">
      <c r="A332" s="36">
        <v>435</v>
      </c>
      <c r="B332" s="37" t="s">
        <v>9</v>
      </c>
      <c r="C332" s="37" t="s">
        <v>9</v>
      </c>
      <c r="D332" s="33" t="s">
        <v>10</v>
      </c>
      <c r="E332" s="33" t="s">
        <v>74</v>
      </c>
      <c r="F332" s="33" t="s">
        <v>4</v>
      </c>
      <c r="G332" s="33" t="s">
        <v>193</v>
      </c>
      <c r="H332" s="33" t="s">
        <v>9</v>
      </c>
      <c r="I332" s="33" t="s">
        <v>138</v>
      </c>
      <c r="J332" s="33" t="s">
        <v>920</v>
      </c>
      <c r="K332" s="33" t="s">
        <v>13</v>
      </c>
      <c r="L332" s="33" t="s">
        <v>13</v>
      </c>
      <c r="M332" s="33" t="s">
        <v>16</v>
      </c>
      <c r="N332" s="32" t="s">
        <v>2199</v>
      </c>
      <c r="O332" s="33" t="s">
        <v>18</v>
      </c>
      <c r="P332" s="33" t="s">
        <v>22</v>
      </c>
      <c r="Q332" s="33" t="s">
        <v>5109</v>
      </c>
      <c r="R332" s="33" t="s">
        <v>2198</v>
      </c>
      <c r="S332" s="33" t="s">
        <v>2197</v>
      </c>
      <c r="T332" s="38">
        <v>2016</v>
      </c>
      <c r="U332" s="8"/>
      <c r="W332" s="8"/>
      <c r="AE332" s="8"/>
    </row>
    <row r="333" spans="1:31" ht="14" customHeight="1">
      <c r="A333" s="36">
        <v>436</v>
      </c>
      <c r="B333" s="37" t="s">
        <v>9</v>
      </c>
      <c r="C333" s="37" t="s">
        <v>9</v>
      </c>
      <c r="D333" s="33" t="s">
        <v>77</v>
      </c>
      <c r="E333" s="33" t="s">
        <v>74</v>
      </c>
      <c r="F333" s="33" t="s">
        <v>4</v>
      </c>
      <c r="G333" s="33" t="s">
        <v>2715</v>
      </c>
      <c r="H333" s="33" t="s">
        <v>1094</v>
      </c>
      <c r="I333" s="33" t="s">
        <v>138</v>
      </c>
      <c r="J333" s="33" t="s">
        <v>243</v>
      </c>
      <c r="K333" s="33" t="s">
        <v>190</v>
      </c>
      <c r="L333" s="33" t="s">
        <v>13</v>
      </c>
      <c r="M333" s="33" t="s">
        <v>16</v>
      </c>
      <c r="N333" s="32" t="s">
        <v>1095</v>
      </c>
      <c r="O333" s="33" t="s">
        <v>18</v>
      </c>
      <c r="P333" s="33" t="s">
        <v>22</v>
      </c>
      <c r="Q333" s="33" t="s">
        <v>5109</v>
      </c>
      <c r="R333" s="33" t="s">
        <v>1093</v>
      </c>
      <c r="S333" s="33" t="s">
        <v>1092</v>
      </c>
      <c r="T333" s="38">
        <v>2016</v>
      </c>
      <c r="U333" s="8"/>
      <c r="W333" s="8"/>
      <c r="AE333" s="8"/>
    </row>
    <row r="334" spans="1:31" ht="14" customHeight="1">
      <c r="A334" s="45">
        <v>437</v>
      </c>
      <c r="B334" s="46" t="s">
        <v>9</v>
      </c>
      <c r="C334" s="46" t="s">
        <v>9</v>
      </c>
      <c r="D334" s="33" t="s">
        <v>10</v>
      </c>
      <c r="E334" s="44" t="s">
        <v>74</v>
      </c>
      <c r="F334" s="33" t="s">
        <v>4</v>
      </c>
      <c r="G334" s="44" t="s">
        <v>2715</v>
      </c>
      <c r="H334" s="44" t="s">
        <v>339</v>
      </c>
      <c r="I334" s="44" t="s">
        <v>138</v>
      </c>
      <c r="J334" s="44" t="s">
        <v>243</v>
      </c>
      <c r="K334" s="33" t="s">
        <v>139</v>
      </c>
      <c r="L334" s="44" t="s">
        <v>13</v>
      </c>
      <c r="M334" s="44" t="s">
        <v>16</v>
      </c>
      <c r="N334" s="34" t="s">
        <v>340</v>
      </c>
      <c r="O334" s="44" t="s">
        <v>18</v>
      </c>
      <c r="P334" s="44" t="s">
        <v>22</v>
      </c>
      <c r="Q334" s="44" t="s">
        <v>5109</v>
      </c>
      <c r="R334" s="44" t="s">
        <v>338</v>
      </c>
      <c r="S334" s="44" t="s">
        <v>337</v>
      </c>
      <c r="T334" s="47">
        <v>2014</v>
      </c>
      <c r="U334" s="8"/>
      <c r="W334" s="8"/>
      <c r="AE334" s="8"/>
    </row>
    <row r="335" spans="1:31" ht="14" customHeight="1">
      <c r="A335" s="36">
        <v>438</v>
      </c>
      <c r="B335" s="37" t="s">
        <v>9</v>
      </c>
      <c r="C335" s="37" t="s">
        <v>9</v>
      </c>
      <c r="D335" s="33" t="s">
        <v>10</v>
      </c>
      <c r="E335" s="33" t="s">
        <v>74</v>
      </c>
      <c r="F335" s="33" t="s">
        <v>6</v>
      </c>
      <c r="G335" s="33" t="s">
        <v>13</v>
      </c>
      <c r="H335" s="33" t="s">
        <v>9</v>
      </c>
      <c r="I335" s="33" t="s">
        <v>13</v>
      </c>
      <c r="J335" s="33" t="s">
        <v>13</v>
      </c>
      <c r="K335" s="33" t="s">
        <v>13</v>
      </c>
      <c r="L335" s="33" t="s">
        <v>2294</v>
      </c>
      <c r="M335" s="44" t="s">
        <v>16</v>
      </c>
      <c r="N335" s="32" t="s">
        <v>2496</v>
      </c>
      <c r="O335" s="33" t="s">
        <v>18</v>
      </c>
      <c r="P335" s="33" t="s">
        <v>22</v>
      </c>
      <c r="Q335" s="33" t="s">
        <v>5109</v>
      </c>
      <c r="R335" s="33" t="s">
        <v>2495</v>
      </c>
      <c r="S335" s="33" t="s">
        <v>2494</v>
      </c>
      <c r="T335" s="38">
        <v>2015</v>
      </c>
      <c r="U335" s="8"/>
      <c r="W335" s="8"/>
      <c r="AE335" s="8"/>
    </row>
    <row r="336" spans="1:31" ht="14" customHeight="1">
      <c r="A336" s="36">
        <v>439</v>
      </c>
      <c r="B336" s="37" t="s">
        <v>9</v>
      </c>
      <c r="C336" s="37" t="s">
        <v>9</v>
      </c>
      <c r="D336" s="33" t="s">
        <v>33</v>
      </c>
      <c r="E336" s="33" t="s">
        <v>74</v>
      </c>
      <c r="F336" s="33" t="s">
        <v>4</v>
      </c>
      <c r="G336" s="33" t="s">
        <v>2715</v>
      </c>
      <c r="H336" s="33" t="s">
        <v>368</v>
      </c>
      <c r="I336" s="33" t="s">
        <v>138</v>
      </c>
      <c r="J336" s="33" t="s">
        <v>920</v>
      </c>
      <c r="K336" s="33" t="s">
        <v>13</v>
      </c>
      <c r="L336" s="33" t="s">
        <v>13</v>
      </c>
      <c r="M336" s="42" t="s">
        <v>111</v>
      </c>
      <c r="N336" s="32" t="s">
        <v>162</v>
      </c>
      <c r="O336" s="33" t="s">
        <v>18</v>
      </c>
      <c r="P336" s="33" t="s">
        <v>22</v>
      </c>
      <c r="Q336" s="33" t="s">
        <v>5109</v>
      </c>
      <c r="R336" s="33" t="s">
        <v>2770</v>
      </c>
      <c r="S336" s="33" t="s">
        <v>1096</v>
      </c>
      <c r="T336" s="38">
        <v>2016</v>
      </c>
      <c r="U336" s="8"/>
      <c r="W336" s="8"/>
      <c r="AE336" s="8"/>
    </row>
    <row r="337" spans="1:31" ht="14" customHeight="1">
      <c r="A337" s="36">
        <v>440</v>
      </c>
      <c r="B337" s="37" t="s">
        <v>9</v>
      </c>
      <c r="C337" s="37" t="s">
        <v>9</v>
      </c>
      <c r="D337" s="33" t="s">
        <v>33</v>
      </c>
      <c r="E337" s="33" t="s">
        <v>74</v>
      </c>
      <c r="F337" s="33" t="s">
        <v>4</v>
      </c>
      <c r="G337" s="33" t="s">
        <v>2715</v>
      </c>
      <c r="H337" s="33" t="s">
        <v>1099</v>
      </c>
      <c r="I337" s="33" t="s">
        <v>138</v>
      </c>
      <c r="J337" s="33" t="s">
        <v>167</v>
      </c>
      <c r="K337" s="33" t="s">
        <v>13</v>
      </c>
      <c r="L337" s="33" t="s">
        <v>13</v>
      </c>
      <c r="M337" s="42" t="s">
        <v>111</v>
      </c>
      <c r="N337" s="32" t="s">
        <v>4809</v>
      </c>
      <c r="O337" s="33" t="s">
        <v>18</v>
      </c>
      <c r="P337" s="33" t="s">
        <v>22</v>
      </c>
      <c r="Q337" s="33" t="s">
        <v>5109</v>
      </c>
      <c r="R337" s="33" t="s">
        <v>1098</v>
      </c>
      <c r="S337" s="33" t="s">
        <v>1097</v>
      </c>
      <c r="T337" s="38">
        <v>2015</v>
      </c>
      <c r="U337" s="8"/>
      <c r="W337" s="8"/>
      <c r="AE337" s="8"/>
    </row>
    <row r="338" spans="1:31" ht="14" customHeight="1">
      <c r="A338" s="45">
        <v>442</v>
      </c>
      <c r="B338" s="46" t="s">
        <v>9</v>
      </c>
      <c r="C338" s="46" t="s">
        <v>9</v>
      </c>
      <c r="D338" s="33" t="s">
        <v>10</v>
      </c>
      <c r="E338" s="44" t="s">
        <v>74</v>
      </c>
      <c r="F338" s="33" t="s">
        <v>2293</v>
      </c>
      <c r="G338" s="44" t="s">
        <v>2715</v>
      </c>
      <c r="H338" s="44" t="s">
        <v>368</v>
      </c>
      <c r="I338" s="44" t="s">
        <v>138</v>
      </c>
      <c r="J338" s="44" t="s">
        <v>167</v>
      </c>
      <c r="K338" s="44" t="s">
        <v>13</v>
      </c>
      <c r="L338" s="44" t="s">
        <v>81</v>
      </c>
      <c r="M338" s="44" t="s">
        <v>16</v>
      </c>
      <c r="N338" s="34" t="s">
        <v>4810</v>
      </c>
      <c r="O338" s="44" t="s">
        <v>45</v>
      </c>
      <c r="P338" s="44" t="s">
        <v>22</v>
      </c>
      <c r="Q338" s="44" t="s">
        <v>5109</v>
      </c>
      <c r="R338" s="44" t="s">
        <v>2330</v>
      </c>
      <c r="S338" s="44" t="s">
        <v>2329</v>
      </c>
      <c r="T338" s="47">
        <v>2017</v>
      </c>
      <c r="U338" s="8"/>
      <c r="W338" s="8"/>
      <c r="AE338" s="8"/>
    </row>
    <row r="339" spans="1:31" ht="14" customHeight="1">
      <c r="A339" s="36">
        <v>443</v>
      </c>
      <c r="B339" s="37" t="s">
        <v>9</v>
      </c>
      <c r="C339" s="37" t="s">
        <v>9</v>
      </c>
      <c r="D339" s="33" t="s">
        <v>10</v>
      </c>
      <c r="E339" s="33" t="s">
        <v>74</v>
      </c>
      <c r="F339" s="33" t="s">
        <v>4</v>
      </c>
      <c r="G339" s="33" t="s">
        <v>2715</v>
      </c>
      <c r="H339" s="33" t="s">
        <v>1101</v>
      </c>
      <c r="I339" s="33" t="s">
        <v>138</v>
      </c>
      <c r="J339" s="33" t="s">
        <v>167</v>
      </c>
      <c r="K339" s="33" t="s">
        <v>13</v>
      </c>
      <c r="L339" s="33" t="s">
        <v>13</v>
      </c>
      <c r="M339" s="33" t="s">
        <v>16</v>
      </c>
      <c r="N339" s="32" t="s">
        <v>4811</v>
      </c>
      <c r="O339" s="33" t="s">
        <v>18</v>
      </c>
      <c r="P339" s="33" t="s">
        <v>22</v>
      </c>
      <c r="Q339" s="33" t="s">
        <v>5109</v>
      </c>
      <c r="R339" s="33" t="s">
        <v>1100</v>
      </c>
      <c r="S339" s="33" t="s">
        <v>91</v>
      </c>
      <c r="T339" s="38">
        <v>2017</v>
      </c>
      <c r="U339" s="8"/>
      <c r="W339" s="8"/>
      <c r="AE339" s="8"/>
    </row>
    <row r="340" spans="1:31" ht="14" customHeight="1">
      <c r="A340" s="45">
        <v>444</v>
      </c>
      <c r="B340" s="46" t="s">
        <v>9</v>
      </c>
      <c r="C340" s="46" t="s">
        <v>9</v>
      </c>
      <c r="D340" s="33" t="s">
        <v>129</v>
      </c>
      <c r="E340" s="44" t="s">
        <v>74</v>
      </c>
      <c r="F340" s="33" t="s">
        <v>2293</v>
      </c>
      <c r="G340" s="44" t="s">
        <v>2715</v>
      </c>
      <c r="H340" s="44" t="s">
        <v>2333</v>
      </c>
      <c r="I340" s="44" t="s">
        <v>173</v>
      </c>
      <c r="J340" s="44" t="s">
        <v>5</v>
      </c>
      <c r="K340" s="44" t="s">
        <v>139</v>
      </c>
      <c r="L340" s="44" t="s">
        <v>81</v>
      </c>
      <c r="M340" s="44" t="s">
        <v>16</v>
      </c>
      <c r="N340" s="34" t="s">
        <v>4812</v>
      </c>
      <c r="O340" s="44" t="s">
        <v>18</v>
      </c>
      <c r="P340" s="44" t="s">
        <v>22</v>
      </c>
      <c r="Q340" s="44" t="s">
        <v>5110</v>
      </c>
      <c r="R340" s="44" t="s">
        <v>2332</v>
      </c>
      <c r="S340" s="44" t="s">
        <v>2331</v>
      </c>
      <c r="T340" s="47">
        <v>2017</v>
      </c>
      <c r="U340" s="8"/>
      <c r="W340" s="8"/>
      <c r="AE340" s="8"/>
    </row>
    <row r="341" spans="1:31" ht="14" customHeight="1">
      <c r="A341" s="36">
        <v>445</v>
      </c>
      <c r="B341" s="37" t="s">
        <v>9</v>
      </c>
      <c r="C341" s="37" t="s">
        <v>9</v>
      </c>
      <c r="D341" s="33" t="s">
        <v>10</v>
      </c>
      <c r="E341" s="33" t="s">
        <v>74</v>
      </c>
      <c r="F341" s="33" t="s">
        <v>6</v>
      </c>
      <c r="G341" s="33" t="s">
        <v>13</v>
      </c>
      <c r="H341" s="33" t="s">
        <v>13</v>
      </c>
      <c r="I341" s="33" t="s">
        <v>13</v>
      </c>
      <c r="J341" s="33" t="s">
        <v>13</v>
      </c>
      <c r="K341" s="33" t="s">
        <v>13</v>
      </c>
      <c r="L341" s="33" t="s">
        <v>81</v>
      </c>
      <c r="M341" s="33" t="s">
        <v>667</v>
      </c>
      <c r="N341" s="32" t="s">
        <v>2499</v>
      </c>
      <c r="O341" s="33" t="s">
        <v>18</v>
      </c>
      <c r="P341" s="33" t="s">
        <v>22</v>
      </c>
      <c r="Q341" s="33" t="s">
        <v>5109</v>
      </c>
      <c r="R341" s="33" t="s">
        <v>2498</v>
      </c>
      <c r="S341" s="33" t="s">
        <v>2497</v>
      </c>
      <c r="T341" s="38">
        <v>2016</v>
      </c>
      <c r="U341" s="8"/>
      <c r="W341" s="8"/>
      <c r="AE341" s="8"/>
    </row>
    <row r="342" spans="1:31" ht="14" customHeight="1">
      <c r="A342" s="36">
        <v>446</v>
      </c>
      <c r="B342" s="37" t="s">
        <v>9</v>
      </c>
      <c r="C342" s="37" t="s">
        <v>9</v>
      </c>
      <c r="D342" s="33" t="s">
        <v>10</v>
      </c>
      <c r="E342" s="33" t="s">
        <v>74</v>
      </c>
      <c r="F342" s="33" t="s">
        <v>6</v>
      </c>
      <c r="G342" s="33" t="s">
        <v>13</v>
      </c>
      <c r="H342" s="33" t="s">
        <v>13</v>
      </c>
      <c r="I342" s="33" t="s">
        <v>13</v>
      </c>
      <c r="J342" s="33" t="s">
        <v>13</v>
      </c>
      <c r="K342" s="33" t="s">
        <v>13</v>
      </c>
      <c r="L342" s="33" t="s">
        <v>81</v>
      </c>
      <c r="M342" s="44" t="s">
        <v>667</v>
      </c>
      <c r="N342" s="32" t="s">
        <v>2502</v>
      </c>
      <c r="O342" s="33" t="s">
        <v>18</v>
      </c>
      <c r="P342" s="33" t="s">
        <v>22</v>
      </c>
      <c r="Q342" s="33" t="s">
        <v>5109</v>
      </c>
      <c r="R342" s="33" t="s">
        <v>2501</v>
      </c>
      <c r="S342" s="33" t="s">
        <v>2500</v>
      </c>
      <c r="T342" s="38">
        <v>2018</v>
      </c>
      <c r="U342" s="8"/>
      <c r="W342" s="8"/>
      <c r="AE342" s="8"/>
    </row>
    <row r="343" spans="1:31" ht="14" customHeight="1">
      <c r="A343" s="36">
        <v>447</v>
      </c>
      <c r="B343" s="37" t="s">
        <v>9</v>
      </c>
      <c r="C343" s="37" t="s">
        <v>9</v>
      </c>
      <c r="D343" s="33" t="s">
        <v>33</v>
      </c>
      <c r="E343" s="33" t="s">
        <v>132</v>
      </c>
      <c r="F343" s="33" t="s">
        <v>2379</v>
      </c>
      <c r="G343" s="33" t="s">
        <v>2715</v>
      </c>
      <c r="H343" s="33" t="s">
        <v>368</v>
      </c>
      <c r="I343" s="33" t="s">
        <v>138</v>
      </c>
      <c r="J343" s="33" t="s">
        <v>167</v>
      </c>
      <c r="K343" s="33" t="s">
        <v>13</v>
      </c>
      <c r="L343" s="33" t="s">
        <v>13</v>
      </c>
      <c r="M343" s="42" t="s">
        <v>111</v>
      </c>
      <c r="N343" s="32" t="s">
        <v>162</v>
      </c>
      <c r="O343" s="33" t="s">
        <v>18</v>
      </c>
      <c r="P343" s="33" t="s">
        <v>22</v>
      </c>
      <c r="Q343" s="33" t="s">
        <v>5109</v>
      </c>
      <c r="R343" s="33" t="s">
        <v>2399</v>
      </c>
      <c r="S343" s="33" t="s">
        <v>2398</v>
      </c>
      <c r="T343" s="38">
        <v>2014</v>
      </c>
      <c r="U343" s="8"/>
      <c r="W343" s="8"/>
      <c r="AE343" s="8"/>
    </row>
    <row r="344" spans="1:31" ht="14" customHeight="1">
      <c r="A344" s="36">
        <v>448</v>
      </c>
      <c r="B344" s="37" t="s">
        <v>9</v>
      </c>
      <c r="C344" s="37" t="s">
        <v>9</v>
      </c>
      <c r="D344" s="33" t="s">
        <v>33</v>
      </c>
      <c r="E344" s="33" t="s">
        <v>74</v>
      </c>
      <c r="F344" s="33" t="s">
        <v>4</v>
      </c>
      <c r="G344" s="33" t="s">
        <v>2715</v>
      </c>
      <c r="H344" s="33" t="s">
        <v>73</v>
      </c>
      <c r="I344" s="33" t="s">
        <v>138</v>
      </c>
      <c r="J344" s="33" t="s">
        <v>167</v>
      </c>
      <c r="K344" s="33" t="s">
        <v>13</v>
      </c>
      <c r="L344" s="33" t="s">
        <v>13</v>
      </c>
      <c r="M344" s="42" t="s">
        <v>111</v>
      </c>
      <c r="N344" s="32" t="s">
        <v>162</v>
      </c>
      <c r="O344" s="33" t="s">
        <v>18</v>
      </c>
      <c r="P344" s="33" t="s">
        <v>22</v>
      </c>
      <c r="Q344" s="33" t="s">
        <v>5109</v>
      </c>
      <c r="R344" s="33" t="s">
        <v>1103</v>
      </c>
      <c r="S344" s="33" t="s">
        <v>1102</v>
      </c>
      <c r="T344" s="38">
        <v>2016</v>
      </c>
      <c r="U344" s="8"/>
      <c r="W344" s="8"/>
      <c r="AE344" s="8"/>
    </row>
    <row r="345" spans="1:31" ht="14" customHeight="1">
      <c r="A345" s="45">
        <v>449</v>
      </c>
      <c r="B345" s="46" t="s">
        <v>9</v>
      </c>
      <c r="C345" s="46" t="s">
        <v>9</v>
      </c>
      <c r="D345" s="33" t="s">
        <v>10</v>
      </c>
      <c r="E345" s="44" t="s">
        <v>74</v>
      </c>
      <c r="F345" s="33" t="s">
        <v>2293</v>
      </c>
      <c r="G345" s="44" t="s">
        <v>2715</v>
      </c>
      <c r="H345" s="44" t="s">
        <v>368</v>
      </c>
      <c r="I345" s="44" t="s">
        <v>138</v>
      </c>
      <c r="J345" s="44" t="s">
        <v>148</v>
      </c>
      <c r="K345" s="33" t="s">
        <v>139</v>
      </c>
      <c r="L345" s="44" t="s">
        <v>81</v>
      </c>
      <c r="M345" s="44" t="s">
        <v>16</v>
      </c>
      <c r="N345" s="34" t="s">
        <v>2336</v>
      </c>
      <c r="O345" s="44" t="s">
        <v>18</v>
      </c>
      <c r="P345" s="44" t="s">
        <v>22</v>
      </c>
      <c r="Q345" s="44" t="s">
        <v>5110</v>
      </c>
      <c r="R345" s="44" t="s">
        <v>2335</v>
      </c>
      <c r="S345" s="44" t="s">
        <v>2334</v>
      </c>
      <c r="T345" s="47">
        <v>2014</v>
      </c>
      <c r="U345" s="8"/>
      <c r="W345" s="8"/>
      <c r="AE345" s="8"/>
    </row>
    <row r="346" spans="1:31" ht="14" customHeight="1">
      <c r="A346" s="36">
        <v>450</v>
      </c>
      <c r="B346" s="37" t="s">
        <v>9</v>
      </c>
      <c r="C346" s="37" t="s">
        <v>9</v>
      </c>
      <c r="D346" s="33" t="s">
        <v>83</v>
      </c>
      <c r="E346" s="33" t="s">
        <v>74</v>
      </c>
      <c r="F346" s="33" t="s">
        <v>75</v>
      </c>
      <c r="G346" s="33" t="s">
        <v>13</v>
      </c>
      <c r="H346" s="33" t="s">
        <v>13</v>
      </c>
      <c r="I346" s="33" t="s">
        <v>13</v>
      </c>
      <c r="J346" s="33" t="s">
        <v>13</v>
      </c>
      <c r="K346" s="33" t="s">
        <v>13</v>
      </c>
      <c r="L346" s="33" t="s">
        <v>81</v>
      </c>
      <c r="M346" s="33" t="s">
        <v>48</v>
      </c>
      <c r="N346" s="32" t="s">
        <v>86</v>
      </c>
      <c r="O346" s="33" t="s">
        <v>18</v>
      </c>
      <c r="P346" s="33" t="s">
        <v>22</v>
      </c>
      <c r="Q346" s="33" t="s">
        <v>5110</v>
      </c>
      <c r="R346" s="33" t="s">
        <v>85</v>
      </c>
      <c r="S346" s="33" t="s">
        <v>84</v>
      </c>
      <c r="T346" s="38">
        <v>2015</v>
      </c>
      <c r="U346" s="8"/>
      <c r="W346" s="8"/>
      <c r="AE346" s="8"/>
    </row>
    <row r="347" spans="1:31" ht="14" customHeight="1">
      <c r="A347" s="36">
        <v>451</v>
      </c>
      <c r="B347" s="37" t="s">
        <v>9</v>
      </c>
      <c r="C347" s="37" t="s">
        <v>9</v>
      </c>
      <c r="D347" s="33" t="s">
        <v>10</v>
      </c>
      <c r="E347" s="33" t="s">
        <v>74</v>
      </c>
      <c r="F347" s="33" t="s">
        <v>4</v>
      </c>
      <c r="G347" s="33" t="s">
        <v>2715</v>
      </c>
      <c r="H347" s="33" t="s">
        <v>1106</v>
      </c>
      <c r="I347" s="33" t="s">
        <v>138</v>
      </c>
      <c r="J347" s="33" t="s">
        <v>167</v>
      </c>
      <c r="K347" s="33" t="s">
        <v>13</v>
      </c>
      <c r="L347" s="33" t="s">
        <v>13</v>
      </c>
      <c r="M347" s="33" t="s">
        <v>16</v>
      </c>
      <c r="N347" s="32" t="s">
        <v>4813</v>
      </c>
      <c r="O347" s="33" t="s">
        <v>18</v>
      </c>
      <c r="P347" s="33" t="s">
        <v>22</v>
      </c>
      <c r="Q347" s="33" t="s">
        <v>5109</v>
      </c>
      <c r="R347" s="33" t="s">
        <v>1105</v>
      </c>
      <c r="S347" s="33" t="s">
        <v>1104</v>
      </c>
      <c r="T347" s="38">
        <v>2016</v>
      </c>
      <c r="U347" s="8"/>
      <c r="W347" s="8"/>
      <c r="AE347" s="8"/>
    </row>
    <row r="348" spans="1:31" ht="14" customHeight="1">
      <c r="A348" s="36">
        <v>454</v>
      </c>
      <c r="B348" s="37" t="s">
        <v>9</v>
      </c>
      <c r="C348" s="37" t="s">
        <v>9</v>
      </c>
      <c r="D348" s="33" t="s">
        <v>77</v>
      </c>
      <c r="E348" s="33" t="s">
        <v>74</v>
      </c>
      <c r="F348" s="33" t="s">
        <v>4</v>
      </c>
      <c r="G348" s="33" t="s">
        <v>2715</v>
      </c>
      <c r="H348" s="33" t="s">
        <v>368</v>
      </c>
      <c r="I348" s="33" t="s">
        <v>138</v>
      </c>
      <c r="J348" s="33" t="s">
        <v>5</v>
      </c>
      <c r="K348" s="33" t="s">
        <v>139</v>
      </c>
      <c r="L348" s="33" t="s">
        <v>13</v>
      </c>
      <c r="M348" s="44" t="s">
        <v>105</v>
      </c>
      <c r="N348" s="32" t="s">
        <v>1109</v>
      </c>
      <c r="O348" s="33" t="s">
        <v>18</v>
      </c>
      <c r="P348" s="33" t="s">
        <v>22</v>
      </c>
      <c r="Q348" s="33" t="s">
        <v>5109</v>
      </c>
      <c r="R348" s="33" t="s">
        <v>1108</v>
      </c>
      <c r="S348" s="33" t="s">
        <v>1107</v>
      </c>
      <c r="T348" s="38">
        <v>2018</v>
      </c>
      <c r="U348" s="8"/>
      <c r="W348" s="8"/>
      <c r="AE348" s="8"/>
    </row>
    <row r="349" spans="1:31" ht="14" customHeight="1">
      <c r="A349" s="36">
        <v>458</v>
      </c>
      <c r="B349" s="37" t="s">
        <v>9</v>
      </c>
      <c r="C349" s="37" t="s">
        <v>9</v>
      </c>
      <c r="D349" s="33" t="s">
        <v>10</v>
      </c>
      <c r="E349" s="33" t="s">
        <v>132</v>
      </c>
      <c r="F349" s="33" t="s">
        <v>2633</v>
      </c>
      <c r="G349" s="33" t="s">
        <v>13</v>
      </c>
      <c r="H349" s="33" t="s">
        <v>9</v>
      </c>
      <c r="I349" s="33" t="s">
        <v>13</v>
      </c>
      <c r="J349" s="33" t="s">
        <v>13</v>
      </c>
      <c r="K349" s="33" t="s">
        <v>13</v>
      </c>
      <c r="L349" s="33" t="s">
        <v>2294</v>
      </c>
      <c r="M349" s="33" t="s">
        <v>26</v>
      </c>
      <c r="N349" s="32" t="s">
        <v>649</v>
      </c>
      <c r="O349" s="33" t="s">
        <v>17</v>
      </c>
      <c r="P349" s="33" t="s">
        <v>22</v>
      </c>
      <c r="Q349" s="33" t="s">
        <v>5109</v>
      </c>
      <c r="R349" s="33" t="s">
        <v>2632</v>
      </c>
      <c r="S349" s="33" t="s">
        <v>2631</v>
      </c>
      <c r="T349" s="38">
        <v>2018</v>
      </c>
      <c r="U349" s="8"/>
      <c r="W349" s="8"/>
      <c r="AE349" s="8"/>
    </row>
    <row r="350" spans="1:31" ht="14" customHeight="1">
      <c r="A350" s="36">
        <v>460</v>
      </c>
      <c r="B350" s="37" t="s">
        <v>9</v>
      </c>
      <c r="C350" s="37" t="s">
        <v>9</v>
      </c>
      <c r="D350" s="33" t="s">
        <v>10</v>
      </c>
      <c r="E350" s="33" t="s">
        <v>74</v>
      </c>
      <c r="F350" s="33" t="s">
        <v>4</v>
      </c>
      <c r="G350" s="33" t="s">
        <v>2715</v>
      </c>
      <c r="H350" s="33" t="s">
        <v>333</v>
      </c>
      <c r="I350" s="33" t="s">
        <v>138</v>
      </c>
      <c r="J350" s="33" t="s">
        <v>5</v>
      </c>
      <c r="K350" s="33" t="s">
        <v>139</v>
      </c>
      <c r="L350" s="33" t="s">
        <v>13</v>
      </c>
      <c r="M350" s="44" t="s">
        <v>26</v>
      </c>
      <c r="N350" s="32" t="s">
        <v>1112</v>
      </c>
      <c r="O350" s="33" t="s">
        <v>18</v>
      </c>
      <c r="P350" s="33" t="s">
        <v>22</v>
      </c>
      <c r="Q350" s="33" t="s">
        <v>5109</v>
      </c>
      <c r="R350" s="33" t="s">
        <v>1111</v>
      </c>
      <c r="S350" s="33" t="s">
        <v>1110</v>
      </c>
      <c r="T350" s="38">
        <v>2018</v>
      </c>
      <c r="U350" s="8"/>
      <c r="W350" s="8"/>
      <c r="AE350" s="8"/>
    </row>
    <row r="351" spans="1:31" ht="14" customHeight="1">
      <c r="A351" s="36">
        <v>461</v>
      </c>
      <c r="B351" s="37" t="s">
        <v>9</v>
      </c>
      <c r="C351" s="37" t="s">
        <v>9</v>
      </c>
      <c r="D351" s="33" t="s">
        <v>77</v>
      </c>
      <c r="E351" s="33" t="s">
        <v>74</v>
      </c>
      <c r="F351" s="33" t="s">
        <v>4</v>
      </c>
      <c r="G351" s="33" t="s">
        <v>2715</v>
      </c>
      <c r="H351" s="33" t="s">
        <v>471</v>
      </c>
      <c r="I351" s="33" t="s">
        <v>173</v>
      </c>
      <c r="J351" s="33" t="s">
        <v>5</v>
      </c>
      <c r="K351" s="33" t="s">
        <v>160</v>
      </c>
      <c r="L351" s="33" t="s">
        <v>13</v>
      </c>
      <c r="M351" s="33" t="s">
        <v>105</v>
      </c>
      <c r="N351" s="32" t="s">
        <v>1114</v>
      </c>
      <c r="O351" s="33" t="s">
        <v>18</v>
      </c>
      <c r="P351" s="33" t="s">
        <v>22</v>
      </c>
      <c r="Q351" s="33" t="s">
        <v>5109</v>
      </c>
      <c r="R351" s="33" t="s">
        <v>1113</v>
      </c>
      <c r="S351" s="33" t="s">
        <v>469</v>
      </c>
      <c r="T351" s="38">
        <v>2015</v>
      </c>
      <c r="U351" s="8"/>
      <c r="W351" s="8"/>
      <c r="AE351" s="8"/>
    </row>
    <row r="352" spans="1:31" ht="14" customHeight="1">
      <c r="A352" s="45">
        <v>462</v>
      </c>
      <c r="B352" s="46" t="s">
        <v>9</v>
      </c>
      <c r="C352" s="46" t="s">
        <v>9</v>
      </c>
      <c r="D352" s="33" t="s">
        <v>10</v>
      </c>
      <c r="E352" s="44" t="s">
        <v>74</v>
      </c>
      <c r="F352" s="33" t="s">
        <v>4</v>
      </c>
      <c r="G352" s="44" t="s">
        <v>193</v>
      </c>
      <c r="H352" s="44" t="s">
        <v>9</v>
      </c>
      <c r="I352" s="44" t="s">
        <v>138</v>
      </c>
      <c r="J352" s="44" t="s">
        <v>5</v>
      </c>
      <c r="K352" s="33" t="s">
        <v>139</v>
      </c>
      <c r="L352" s="44" t="s">
        <v>13</v>
      </c>
      <c r="M352" s="44" t="s">
        <v>105</v>
      </c>
      <c r="N352" s="34" t="s">
        <v>4814</v>
      </c>
      <c r="O352" s="44" t="s">
        <v>18</v>
      </c>
      <c r="P352" s="44" t="s">
        <v>22</v>
      </c>
      <c r="Q352" s="44" t="s">
        <v>5109</v>
      </c>
      <c r="R352" s="44" t="s">
        <v>230</v>
      </c>
      <c r="S352" s="44" t="s">
        <v>229</v>
      </c>
      <c r="T352" s="47">
        <v>2014</v>
      </c>
      <c r="U352" s="8"/>
      <c r="W352" s="8"/>
      <c r="AE352" s="8"/>
    </row>
    <row r="353" spans="1:31" ht="14" customHeight="1">
      <c r="A353" s="36">
        <v>465</v>
      </c>
      <c r="B353" s="37" t="s">
        <v>9</v>
      </c>
      <c r="C353" s="37" t="s">
        <v>9</v>
      </c>
      <c r="D353" s="33" t="s">
        <v>33</v>
      </c>
      <c r="E353" s="33" t="s">
        <v>74</v>
      </c>
      <c r="F353" s="33" t="s">
        <v>4</v>
      </c>
      <c r="G353" s="33" t="s">
        <v>2715</v>
      </c>
      <c r="H353" s="33" t="s">
        <v>368</v>
      </c>
      <c r="I353" s="33" t="s">
        <v>138</v>
      </c>
      <c r="J353" s="33" t="s">
        <v>167</v>
      </c>
      <c r="K353" s="33" t="s">
        <v>13</v>
      </c>
      <c r="L353" s="33" t="s">
        <v>13</v>
      </c>
      <c r="M353" s="48" t="s">
        <v>111</v>
      </c>
      <c r="N353" s="32" t="s">
        <v>1117</v>
      </c>
      <c r="O353" s="33" t="s">
        <v>18</v>
      </c>
      <c r="P353" s="33" t="s">
        <v>22</v>
      </c>
      <c r="Q353" s="33" t="s">
        <v>5110</v>
      </c>
      <c r="R353" s="33" t="s">
        <v>1116</v>
      </c>
      <c r="S353" s="33" t="s">
        <v>1115</v>
      </c>
      <c r="T353" s="38">
        <v>2019</v>
      </c>
      <c r="U353" s="8"/>
      <c r="W353" s="8"/>
      <c r="AE353" s="8"/>
    </row>
    <row r="354" spans="1:31" ht="14" customHeight="1">
      <c r="A354" s="45">
        <v>467</v>
      </c>
      <c r="B354" s="46" t="s">
        <v>9</v>
      </c>
      <c r="C354" s="46" t="s">
        <v>9</v>
      </c>
      <c r="D354" s="33" t="s">
        <v>10</v>
      </c>
      <c r="E354" s="44" t="s">
        <v>74</v>
      </c>
      <c r="F354" s="33" t="s">
        <v>4</v>
      </c>
      <c r="G354" s="44" t="s">
        <v>2716</v>
      </c>
      <c r="H354" s="44" t="s">
        <v>343</v>
      </c>
      <c r="I354" s="44" t="s">
        <v>138</v>
      </c>
      <c r="J354" s="33" t="s">
        <v>5</v>
      </c>
      <c r="K354" s="33" t="s">
        <v>139</v>
      </c>
      <c r="L354" s="44" t="s">
        <v>13</v>
      </c>
      <c r="M354" s="44" t="s">
        <v>16</v>
      </c>
      <c r="N354" s="34" t="s">
        <v>344</v>
      </c>
      <c r="O354" s="44" t="s">
        <v>18</v>
      </c>
      <c r="P354" s="44" t="s">
        <v>22</v>
      </c>
      <c r="Q354" s="44" t="s">
        <v>5110</v>
      </c>
      <c r="R354" s="44" t="s">
        <v>342</v>
      </c>
      <c r="S354" s="44" t="s">
        <v>341</v>
      </c>
      <c r="T354" s="47">
        <v>2019</v>
      </c>
      <c r="U354" s="8"/>
      <c r="W354" s="8"/>
      <c r="AE354" s="8"/>
    </row>
    <row r="355" spans="1:31" ht="14" customHeight="1">
      <c r="A355" s="36">
        <v>468</v>
      </c>
      <c r="B355" s="37" t="s">
        <v>9</v>
      </c>
      <c r="C355" s="37" t="s">
        <v>9</v>
      </c>
      <c r="D355" s="33" t="s">
        <v>33</v>
      </c>
      <c r="E355" s="33" t="s">
        <v>74</v>
      </c>
      <c r="F355" s="33" t="s">
        <v>4</v>
      </c>
      <c r="G355" s="33" t="s">
        <v>2719</v>
      </c>
      <c r="H355" s="33" t="s">
        <v>1120</v>
      </c>
      <c r="I355" s="33" t="s">
        <v>138</v>
      </c>
      <c r="J355" s="33" t="s">
        <v>5</v>
      </c>
      <c r="K355" s="33" t="s">
        <v>160</v>
      </c>
      <c r="L355" s="33" t="s">
        <v>13</v>
      </c>
      <c r="M355" s="33" t="s">
        <v>399</v>
      </c>
      <c r="N355" s="32" t="s">
        <v>4815</v>
      </c>
      <c r="O355" s="33" t="s">
        <v>18</v>
      </c>
      <c r="P355" s="33" t="s">
        <v>22</v>
      </c>
      <c r="Q355" s="33" t="s">
        <v>5109</v>
      </c>
      <c r="R355" s="33" t="s">
        <v>1119</v>
      </c>
      <c r="S355" s="33" t="s">
        <v>1118</v>
      </c>
      <c r="T355" s="38">
        <v>2018</v>
      </c>
      <c r="U355" s="8"/>
      <c r="W355" s="8"/>
      <c r="AE355" s="8"/>
    </row>
    <row r="356" spans="1:31" ht="14" customHeight="1">
      <c r="A356" s="36">
        <v>469</v>
      </c>
      <c r="B356" s="37" t="s">
        <v>9</v>
      </c>
      <c r="C356" s="37" t="s">
        <v>9</v>
      </c>
      <c r="D356" s="33" t="s">
        <v>77</v>
      </c>
      <c r="E356" s="33" t="s">
        <v>74</v>
      </c>
      <c r="F356" s="33" t="s">
        <v>4</v>
      </c>
      <c r="G356" s="33" t="s">
        <v>2715</v>
      </c>
      <c r="H356" s="33" t="s">
        <v>73</v>
      </c>
      <c r="I356" s="33" t="s">
        <v>138</v>
      </c>
      <c r="J356" s="33" t="s">
        <v>5</v>
      </c>
      <c r="K356" s="33" t="s">
        <v>160</v>
      </c>
      <c r="L356" s="33" t="s">
        <v>13</v>
      </c>
      <c r="M356" s="44" t="s">
        <v>105</v>
      </c>
      <c r="N356" s="32" t="s">
        <v>1123</v>
      </c>
      <c r="O356" s="33" t="s">
        <v>18</v>
      </c>
      <c r="P356" s="33" t="s">
        <v>22</v>
      </c>
      <c r="Q356" s="33" t="s">
        <v>5109</v>
      </c>
      <c r="R356" s="33" t="s">
        <v>1122</v>
      </c>
      <c r="S356" s="33" t="s">
        <v>1121</v>
      </c>
      <c r="T356" s="38">
        <v>2017</v>
      </c>
      <c r="U356" s="8"/>
      <c r="W356" s="8"/>
      <c r="AE356" s="8"/>
    </row>
    <row r="357" spans="1:31" ht="14" customHeight="1">
      <c r="A357" s="45">
        <v>470</v>
      </c>
      <c r="B357" s="46" t="s">
        <v>9</v>
      </c>
      <c r="C357" s="46" t="s">
        <v>9</v>
      </c>
      <c r="D357" s="33" t="s">
        <v>10</v>
      </c>
      <c r="E357" s="44" t="s">
        <v>74</v>
      </c>
      <c r="F357" s="33" t="s">
        <v>2293</v>
      </c>
      <c r="G357" s="33" t="s">
        <v>2715</v>
      </c>
      <c r="H357" s="44" t="s">
        <v>2339</v>
      </c>
      <c r="I357" s="44" t="s">
        <v>138</v>
      </c>
      <c r="J357" s="44" t="s">
        <v>167</v>
      </c>
      <c r="K357" s="44" t="s">
        <v>13</v>
      </c>
      <c r="L357" s="44" t="s">
        <v>81</v>
      </c>
      <c r="M357" s="44" t="s">
        <v>16</v>
      </c>
      <c r="N357" s="34" t="s">
        <v>4816</v>
      </c>
      <c r="O357" s="44" t="s">
        <v>18</v>
      </c>
      <c r="P357" s="44" t="s">
        <v>22</v>
      </c>
      <c r="Q357" s="44" t="s">
        <v>5110</v>
      </c>
      <c r="R357" s="44" t="s">
        <v>2338</v>
      </c>
      <c r="S357" s="44" t="s">
        <v>2337</v>
      </c>
      <c r="T357" s="47">
        <v>2014</v>
      </c>
      <c r="U357" s="8"/>
      <c r="W357" s="8"/>
      <c r="AE357" s="8"/>
    </row>
    <row r="358" spans="1:31" ht="14" customHeight="1">
      <c r="A358" s="36">
        <v>471</v>
      </c>
      <c r="B358" s="37" t="s">
        <v>9</v>
      </c>
      <c r="C358" s="37" t="s">
        <v>9</v>
      </c>
      <c r="D358" s="33" t="s">
        <v>33</v>
      </c>
      <c r="E358" s="33" t="s">
        <v>74</v>
      </c>
      <c r="F358" s="33" t="s">
        <v>4</v>
      </c>
      <c r="G358" s="33" t="s">
        <v>2715</v>
      </c>
      <c r="H358" s="33" t="s">
        <v>73</v>
      </c>
      <c r="I358" s="33" t="s">
        <v>138</v>
      </c>
      <c r="J358" s="33" t="s">
        <v>167</v>
      </c>
      <c r="K358" s="33" t="s">
        <v>13</v>
      </c>
      <c r="L358" s="33" t="s">
        <v>13</v>
      </c>
      <c r="M358" s="48" t="s">
        <v>111</v>
      </c>
      <c r="N358" s="32" t="s">
        <v>1126</v>
      </c>
      <c r="O358" s="33" t="s">
        <v>17</v>
      </c>
      <c r="P358" s="33" t="s">
        <v>22</v>
      </c>
      <c r="Q358" s="33" t="s">
        <v>5109</v>
      </c>
      <c r="R358" s="33" t="s">
        <v>1125</v>
      </c>
      <c r="S358" s="33" t="s">
        <v>1124</v>
      </c>
      <c r="T358" s="38">
        <v>2016</v>
      </c>
      <c r="U358" s="8"/>
      <c r="W358" s="8"/>
      <c r="AE358" s="8"/>
    </row>
    <row r="359" spans="1:31" ht="14" customHeight="1">
      <c r="A359" s="45">
        <v>472</v>
      </c>
      <c r="B359" s="46" t="s">
        <v>9</v>
      </c>
      <c r="C359" s="46" t="s">
        <v>9</v>
      </c>
      <c r="D359" s="33" t="s">
        <v>10</v>
      </c>
      <c r="E359" s="44" t="s">
        <v>74</v>
      </c>
      <c r="F359" s="33" t="s">
        <v>2293</v>
      </c>
      <c r="G359" s="44" t="s">
        <v>2715</v>
      </c>
      <c r="H359" s="44" t="s">
        <v>1462</v>
      </c>
      <c r="I359" s="44" t="s">
        <v>138</v>
      </c>
      <c r="J359" s="44" t="s">
        <v>181</v>
      </c>
      <c r="K359" s="33" t="s">
        <v>13</v>
      </c>
      <c r="L359" s="44" t="s">
        <v>81</v>
      </c>
      <c r="M359" s="44" t="s">
        <v>16</v>
      </c>
      <c r="N359" s="34" t="s">
        <v>2342</v>
      </c>
      <c r="O359" s="44" t="s">
        <v>18</v>
      </c>
      <c r="P359" s="44" t="s">
        <v>22</v>
      </c>
      <c r="Q359" s="44" t="s">
        <v>5110</v>
      </c>
      <c r="R359" s="44" t="s">
        <v>2341</v>
      </c>
      <c r="S359" s="44" t="s">
        <v>2340</v>
      </c>
      <c r="T359" s="47">
        <v>2016</v>
      </c>
      <c r="U359" s="8"/>
      <c r="W359" s="8"/>
      <c r="AE359" s="8"/>
    </row>
    <row r="360" spans="1:31" ht="14" customHeight="1">
      <c r="A360" s="36">
        <v>473</v>
      </c>
      <c r="B360" s="37" t="s">
        <v>9</v>
      </c>
      <c r="C360" s="37" t="s">
        <v>9</v>
      </c>
      <c r="D360" s="33" t="s">
        <v>10</v>
      </c>
      <c r="E360" s="33" t="s">
        <v>132</v>
      </c>
      <c r="F360" s="33" t="s">
        <v>2402</v>
      </c>
      <c r="G360" s="33" t="s">
        <v>2715</v>
      </c>
      <c r="H360" s="33" t="s">
        <v>848</v>
      </c>
      <c r="I360" s="33" t="s">
        <v>138</v>
      </c>
      <c r="J360" s="33" t="s">
        <v>167</v>
      </c>
      <c r="K360" s="33" t="s">
        <v>13</v>
      </c>
      <c r="L360" s="33" t="s">
        <v>13</v>
      </c>
      <c r="M360" s="33" t="s">
        <v>16</v>
      </c>
      <c r="N360" s="32" t="s">
        <v>4817</v>
      </c>
      <c r="O360" s="33" t="s">
        <v>45</v>
      </c>
      <c r="P360" s="33" t="s">
        <v>22</v>
      </c>
      <c r="Q360" s="33" t="s">
        <v>5109</v>
      </c>
      <c r="R360" s="33" t="s">
        <v>2734</v>
      </c>
      <c r="S360" s="33" t="s">
        <v>2733</v>
      </c>
      <c r="T360" s="38">
        <v>2014</v>
      </c>
      <c r="U360" s="8"/>
      <c r="W360" s="8"/>
      <c r="AE360" s="8"/>
    </row>
    <row r="361" spans="1:31" ht="14" customHeight="1">
      <c r="A361" s="36">
        <v>475</v>
      </c>
      <c r="B361" s="37" t="s">
        <v>9</v>
      </c>
      <c r="C361" s="37" t="s">
        <v>9</v>
      </c>
      <c r="D361" s="33" t="s">
        <v>10</v>
      </c>
      <c r="E361" s="33" t="s">
        <v>74</v>
      </c>
      <c r="F361" s="33" t="s">
        <v>4</v>
      </c>
      <c r="G361" s="33" t="s">
        <v>2719</v>
      </c>
      <c r="H361" s="33" t="s">
        <v>1129</v>
      </c>
      <c r="I361" s="33" t="s">
        <v>138</v>
      </c>
      <c r="J361" s="33" t="s">
        <v>5</v>
      </c>
      <c r="K361" s="33" t="s">
        <v>139</v>
      </c>
      <c r="L361" s="33" t="s">
        <v>13</v>
      </c>
      <c r="M361" s="33" t="s">
        <v>16</v>
      </c>
      <c r="N361" s="32" t="s">
        <v>1130</v>
      </c>
      <c r="O361" s="33" t="s">
        <v>18</v>
      </c>
      <c r="P361" s="33" t="s">
        <v>22</v>
      </c>
      <c r="Q361" s="33" t="s">
        <v>5110</v>
      </c>
      <c r="R361" s="33" t="s">
        <v>1128</v>
      </c>
      <c r="S361" s="33" t="s">
        <v>1127</v>
      </c>
      <c r="T361" s="38">
        <v>2016</v>
      </c>
      <c r="U361" s="8"/>
      <c r="W361" s="8"/>
      <c r="AE361" s="8"/>
    </row>
    <row r="362" spans="1:31" ht="14" customHeight="1">
      <c r="A362" s="45">
        <v>477</v>
      </c>
      <c r="B362" s="46" t="s">
        <v>9</v>
      </c>
      <c r="C362" s="46" t="s">
        <v>9</v>
      </c>
      <c r="D362" s="33" t="s">
        <v>10</v>
      </c>
      <c r="E362" s="44" t="s">
        <v>74</v>
      </c>
      <c r="F362" s="33" t="s">
        <v>4</v>
      </c>
      <c r="G362" s="44" t="s">
        <v>2715</v>
      </c>
      <c r="H362" s="44" t="s">
        <v>1133</v>
      </c>
      <c r="I362" s="44" t="s">
        <v>173</v>
      </c>
      <c r="J362" s="44" t="s">
        <v>167</v>
      </c>
      <c r="K362" s="44" t="s">
        <v>13</v>
      </c>
      <c r="L362" s="44" t="s">
        <v>13</v>
      </c>
      <c r="M362" s="44" t="s">
        <v>16</v>
      </c>
      <c r="N362" s="34" t="s">
        <v>4818</v>
      </c>
      <c r="O362" s="44" t="s">
        <v>45</v>
      </c>
      <c r="P362" s="44" t="s">
        <v>22</v>
      </c>
      <c r="Q362" s="44" t="s">
        <v>5109</v>
      </c>
      <c r="R362" s="44" t="s">
        <v>1132</v>
      </c>
      <c r="S362" s="44" t="s">
        <v>1131</v>
      </c>
      <c r="T362" s="47">
        <v>2018</v>
      </c>
      <c r="U362" s="8"/>
      <c r="W362" s="8"/>
      <c r="AE362" s="8"/>
    </row>
    <row r="363" spans="1:31" ht="14" customHeight="1">
      <c r="A363" s="36">
        <v>478</v>
      </c>
      <c r="B363" s="37" t="s">
        <v>9</v>
      </c>
      <c r="C363" s="37" t="s">
        <v>9</v>
      </c>
      <c r="D363" s="33" t="s">
        <v>10</v>
      </c>
      <c r="E363" s="33" t="s">
        <v>74</v>
      </c>
      <c r="F363" s="33" t="s">
        <v>4</v>
      </c>
      <c r="G363" s="33" t="s">
        <v>2715</v>
      </c>
      <c r="H363" s="33" t="s">
        <v>1136</v>
      </c>
      <c r="I363" s="33" t="s">
        <v>138</v>
      </c>
      <c r="J363" s="33" t="s">
        <v>5</v>
      </c>
      <c r="K363" s="33" t="s">
        <v>139</v>
      </c>
      <c r="L363" s="33" t="s">
        <v>13</v>
      </c>
      <c r="M363" s="33" t="s">
        <v>16</v>
      </c>
      <c r="N363" s="32" t="s">
        <v>4196</v>
      </c>
      <c r="O363" s="33" t="s">
        <v>18</v>
      </c>
      <c r="P363" s="33" t="s">
        <v>22</v>
      </c>
      <c r="Q363" s="33" t="s">
        <v>5109</v>
      </c>
      <c r="R363" s="33" t="s">
        <v>1135</v>
      </c>
      <c r="S363" s="33" t="s">
        <v>1134</v>
      </c>
      <c r="T363" s="38">
        <v>2017</v>
      </c>
      <c r="U363" s="8"/>
      <c r="W363" s="8"/>
      <c r="AE363" s="8"/>
    </row>
    <row r="364" spans="1:31" ht="14" customHeight="1">
      <c r="A364" s="45">
        <v>480</v>
      </c>
      <c r="B364" s="46" t="s">
        <v>9</v>
      </c>
      <c r="C364" s="46" t="s">
        <v>9</v>
      </c>
      <c r="D364" s="33" t="s">
        <v>33</v>
      </c>
      <c r="E364" s="44" t="s">
        <v>74</v>
      </c>
      <c r="F364" s="33" t="s">
        <v>4</v>
      </c>
      <c r="G364" s="44" t="s">
        <v>193</v>
      </c>
      <c r="H364" s="44" t="s">
        <v>9</v>
      </c>
      <c r="I364" s="44" t="s">
        <v>138</v>
      </c>
      <c r="J364" s="44" t="s">
        <v>5</v>
      </c>
      <c r="K364" s="44" t="s">
        <v>190</v>
      </c>
      <c r="L364" s="44" t="s">
        <v>13</v>
      </c>
      <c r="M364" s="44" t="s">
        <v>111</v>
      </c>
      <c r="N364" s="34" t="s">
        <v>233</v>
      </c>
      <c r="O364" s="44" t="s">
        <v>18</v>
      </c>
      <c r="P364" s="44" t="s">
        <v>22</v>
      </c>
      <c r="Q364" s="44" t="s">
        <v>5109</v>
      </c>
      <c r="R364" s="44" t="s">
        <v>232</v>
      </c>
      <c r="S364" s="44" t="s">
        <v>231</v>
      </c>
      <c r="T364" s="47">
        <v>2018</v>
      </c>
      <c r="U364" s="8"/>
      <c r="W364" s="8"/>
      <c r="AE364" s="8"/>
    </row>
    <row r="365" spans="1:31" ht="14" customHeight="1">
      <c r="A365" s="45">
        <v>482</v>
      </c>
      <c r="B365" s="46" t="s">
        <v>9</v>
      </c>
      <c r="C365" s="46" t="s">
        <v>9</v>
      </c>
      <c r="D365" s="33" t="s">
        <v>77</v>
      </c>
      <c r="E365" s="44" t="s">
        <v>74</v>
      </c>
      <c r="F365" s="33" t="s">
        <v>4</v>
      </c>
      <c r="G365" s="44" t="s">
        <v>2716</v>
      </c>
      <c r="H365" s="44" t="s">
        <v>347</v>
      </c>
      <c r="I365" s="44" t="s">
        <v>138</v>
      </c>
      <c r="J365" s="44" t="s">
        <v>5</v>
      </c>
      <c r="K365" s="44" t="s">
        <v>139</v>
      </c>
      <c r="L365" s="44" t="s">
        <v>13</v>
      </c>
      <c r="M365" s="44" t="s">
        <v>16</v>
      </c>
      <c r="N365" s="34" t="s">
        <v>348</v>
      </c>
      <c r="O365" s="44" t="s">
        <v>18</v>
      </c>
      <c r="P365" s="44" t="s">
        <v>22</v>
      </c>
      <c r="Q365" s="44" t="s">
        <v>5109</v>
      </c>
      <c r="R365" s="44" t="s">
        <v>346</v>
      </c>
      <c r="S365" s="44" t="s">
        <v>345</v>
      </c>
      <c r="T365" s="47">
        <v>2018</v>
      </c>
      <c r="U365" s="8"/>
      <c r="W365" s="8"/>
      <c r="AE365" s="8"/>
    </row>
    <row r="366" spans="1:31" ht="14" customHeight="1">
      <c r="A366" s="36">
        <v>484</v>
      </c>
      <c r="B366" s="37" t="s">
        <v>9</v>
      </c>
      <c r="C366" s="37" t="s">
        <v>9</v>
      </c>
      <c r="D366" s="33" t="s">
        <v>77</v>
      </c>
      <c r="E366" s="33" t="s">
        <v>74</v>
      </c>
      <c r="F366" s="33" t="s">
        <v>4</v>
      </c>
      <c r="G366" s="33" t="s">
        <v>2715</v>
      </c>
      <c r="H366" s="33" t="s">
        <v>1139</v>
      </c>
      <c r="I366" s="33" t="s">
        <v>138</v>
      </c>
      <c r="J366" s="33" t="s">
        <v>5</v>
      </c>
      <c r="K366" s="33" t="s">
        <v>139</v>
      </c>
      <c r="L366" s="33" t="s">
        <v>13</v>
      </c>
      <c r="M366" s="33" t="s">
        <v>16</v>
      </c>
      <c r="N366" s="32" t="s">
        <v>4819</v>
      </c>
      <c r="O366" s="33" t="s">
        <v>18</v>
      </c>
      <c r="P366" s="33" t="s">
        <v>22</v>
      </c>
      <c r="Q366" s="33" t="s">
        <v>5109</v>
      </c>
      <c r="R366" s="33" t="s">
        <v>1138</v>
      </c>
      <c r="S366" s="33" t="s">
        <v>1137</v>
      </c>
      <c r="T366" s="38">
        <v>2018</v>
      </c>
      <c r="U366" s="8"/>
      <c r="W366" s="8"/>
      <c r="AE366" s="8"/>
    </row>
    <row r="367" spans="1:31" ht="14" customHeight="1">
      <c r="A367" s="36">
        <v>485</v>
      </c>
      <c r="B367" s="37" t="s">
        <v>9</v>
      </c>
      <c r="C367" s="37" t="s">
        <v>9</v>
      </c>
      <c r="D367" s="33" t="s">
        <v>77</v>
      </c>
      <c r="E367" s="33" t="s">
        <v>74</v>
      </c>
      <c r="F367" s="33" t="s">
        <v>4</v>
      </c>
      <c r="G367" s="33" t="s">
        <v>2715</v>
      </c>
      <c r="H367" s="33" t="s">
        <v>1142</v>
      </c>
      <c r="I367" s="33" t="s">
        <v>138</v>
      </c>
      <c r="J367" s="33" t="s">
        <v>167</v>
      </c>
      <c r="K367" s="33" t="s">
        <v>13</v>
      </c>
      <c r="L367" s="33" t="s">
        <v>13</v>
      </c>
      <c r="M367" s="33" t="s">
        <v>16</v>
      </c>
      <c r="N367" s="32" t="s">
        <v>4820</v>
      </c>
      <c r="O367" s="33" t="s">
        <v>18</v>
      </c>
      <c r="P367" s="33" t="s">
        <v>22</v>
      </c>
      <c r="Q367" s="33" t="s">
        <v>5109</v>
      </c>
      <c r="R367" s="33" t="s">
        <v>1141</v>
      </c>
      <c r="S367" s="33" t="s">
        <v>1140</v>
      </c>
      <c r="T367" s="38">
        <v>2015</v>
      </c>
      <c r="U367" s="8"/>
      <c r="W367" s="8"/>
      <c r="AE367" s="8"/>
    </row>
    <row r="368" spans="1:31" ht="14" customHeight="1">
      <c r="A368" s="36">
        <v>486</v>
      </c>
      <c r="B368" s="37" t="s">
        <v>9</v>
      </c>
      <c r="C368" s="37" t="s">
        <v>9</v>
      </c>
      <c r="D368" s="33" t="s">
        <v>10</v>
      </c>
      <c r="E368" s="33" t="s">
        <v>74</v>
      </c>
      <c r="F368" s="33" t="s">
        <v>4</v>
      </c>
      <c r="G368" s="33" t="s">
        <v>2715</v>
      </c>
      <c r="H368" s="33" t="s">
        <v>1145</v>
      </c>
      <c r="I368" s="33" t="s">
        <v>138</v>
      </c>
      <c r="J368" s="33" t="s">
        <v>167</v>
      </c>
      <c r="K368" s="33" t="s">
        <v>13</v>
      </c>
      <c r="L368" s="33" t="s">
        <v>13</v>
      </c>
      <c r="M368" s="33" t="s">
        <v>16</v>
      </c>
      <c r="N368" s="32" t="s">
        <v>1146</v>
      </c>
      <c r="O368" s="33" t="s">
        <v>18</v>
      </c>
      <c r="P368" s="33" t="s">
        <v>22</v>
      </c>
      <c r="Q368" s="33" t="s">
        <v>5109</v>
      </c>
      <c r="R368" s="33" t="s">
        <v>1144</v>
      </c>
      <c r="S368" s="33" t="s">
        <v>1143</v>
      </c>
      <c r="T368" s="38">
        <v>2014</v>
      </c>
      <c r="U368" s="8"/>
      <c r="W368" s="8"/>
      <c r="AE368" s="8"/>
    </row>
    <row r="369" spans="1:31" ht="14" customHeight="1">
      <c r="A369" s="36">
        <v>487</v>
      </c>
      <c r="B369" s="37" t="s">
        <v>9</v>
      </c>
      <c r="C369" s="37" t="s">
        <v>9</v>
      </c>
      <c r="D369" s="33" t="s">
        <v>10</v>
      </c>
      <c r="E369" s="33" t="s">
        <v>74</v>
      </c>
      <c r="F369" s="33" t="s">
        <v>4</v>
      </c>
      <c r="G369" s="33" t="s">
        <v>2715</v>
      </c>
      <c r="H369" s="33" t="s">
        <v>1149</v>
      </c>
      <c r="I369" s="33" t="s">
        <v>138</v>
      </c>
      <c r="J369" s="33" t="s">
        <v>5</v>
      </c>
      <c r="K369" s="33" t="s">
        <v>139</v>
      </c>
      <c r="L369" s="33" t="s">
        <v>13</v>
      </c>
      <c r="M369" s="44" t="s">
        <v>16</v>
      </c>
      <c r="N369" s="32" t="s">
        <v>1150</v>
      </c>
      <c r="O369" s="33" t="s">
        <v>18</v>
      </c>
      <c r="P369" s="33" t="s">
        <v>22</v>
      </c>
      <c r="Q369" s="33" t="s">
        <v>5109</v>
      </c>
      <c r="R369" s="33" t="s">
        <v>1148</v>
      </c>
      <c r="S369" s="33" t="s">
        <v>1147</v>
      </c>
      <c r="T369" s="38">
        <v>2015</v>
      </c>
      <c r="U369" s="8"/>
      <c r="W369" s="8"/>
      <c r="AE369" s="8"/>
    </row>
    <row r="370" spans="1:31" ht="14" customHeight="1">
      <c r="A370" s="36">
        <v>488</v>
      </c>
      <c r="B370" s="37" t="s">
        <v>9</v>
      </c>
      <c r="C370" s="37" t="s">
        <v>9</v>
      </c>
      <c r="D370" s="33" t="s">
        <v>10</v>
      </c>
      <c r="E370" s="33" t="s">
        <v>74</v>
      </c>
      <c r="F370" s="33" t="s">
        <v>4</v>
      </c>
      <c r="G370" s="33" t="s">
        <v>2715</v>
      </c>
      <c r="H370" s="33" t="s">
        <v>73</v>
      </c>
      <c r="I370" s="33" t="s">
        <v>138</v>
      </c>
      <c r="J370" s="33" t="s">
        <v>167</v>
      </c>
      <c r="K370" s="33" t="s">
        <v>13</v>
      </c>
      <c r="L370" s="33" t="s">
        <v>13</v>
      </c>
      <c r="M370" s="33" t="s">
        <v>16</v>
      </c>
      <c r="N370" s="32" t="s">
        <v>1153</v>
      </c>
      <c r="O370" s="33" t="s">
        <v>18</v>
      </c>
      <c r="P370" s="33" t="s">
        <v>22</v>
      </c>
      <c r="Q370" s="33" t="s">
        <v>5109</v>
      </c>
      <c r="R370" s="33" t="s">
        <v>1152</v>
      </c>
      <c r="S370" s="33" t="s">
        <v>1151</v>
      </c>
      <c r="T370" s="38">
        <v>2016</v>
      </c>
      <c r="U370" s="8"/>
      <c r="W370" s="8"/>
      <c r="AE370" s="8"/>
    </row>
    <row r="371" spans="1:31" ht="14" customHeight="1">
      <c r="A371" s="45">
        <v>489</v>
      </c>
      <c r="B371" s="46" t="s">
        <v>9</v>
      </c>
      <c r="C371" s="46" t="s">
        <v>9</v>
      </c>
      <c r="D371" s="33" t="s">
        <v>10</v>
      </c>
      <c r="E371" s="44" t="s">
        <v>132</v>
      </c>
      <c r="F371" s="33" t="s">
        <v>2639</v>
      </c>
      <c r="G371" s="44" t="s">
        <v>13</v>
      </c>
      <c r="H371" s="44" t="s">
        <v>13</v>
      </c>
      <c r="I371" s="44" t="s">
        <v>13</v>
      </c>
      <c r="J371" s="44" t="s">
        <v>13</v>
      </c>
      <c r="K371" s="33" t="s">
        <v>13</v>
      </c>
      <c r="L371" s="44" t="s">
        <v>81</v>
      </c>
      <c r="M371" s="48" t="s">
        <v>2640</v>
      </c>
      <c r="N371" s="34" t="s">
        <v>2641</v>
      </c>
      <c r="O371" s="44" t="s">
        <v>18</v>
      </c>
      <c r="P371" s="44" t="s">
        <v>22</v>
      </c>
      <c r="Q371" s="44" t="s">
        <v>5109</v>
      </c>
      <c r="R371" s="44" t="s">
        <v>2638</v>
      </c>
      <c r="S371" s="44" t="s">
        <v>2637</v>
      </c>
      <c r="T371" s="47">
        <v>2015</v>
      </c>
      <c r="U371" s="8"/>
      <c r="W371" s="8"/>
      <c r="AE371" s="8"/>
    </row>
    <row r="372" spans="1:31" ht="14" customHeight="1">
      <c r="A372" s="36">
        <v>490</v>
      </c>
      <c r="B372" s="37" t="s">
        <v>9</v>
      </c>
      <c r="C372" s="37" t="s">
        <v>9</v>
      </c>
      <c r="D372" s="33" t="s">
        <v>10</v>
      </c>
      <c r="E372" s="33" t="s">
        <v>74</v>
      </c>
      <c r="F372" s="33" t="s">
        <v>4</v>
      </c>
      <c r="G372" s="33" t="s">
        <v>2715</v>
      </c>
      <c r="H372" s="33" t="s">
        <v>1156</v>
      </c>
      <c r="I372" s="33" t="s">
        <v>138</v>
      </c>
      <c r="J372" s="33" t="s">
        <v>148</v>
      </c>
      <c r="K372" s="33" t="s">
        <v>139</v>
      </c>
      <c r="L372" s="33" t="s">
        <v>13</v>
      </c>
      <c r="M372" s="44" t="s">
        <v>16</v>
      </c>
      <c r="N372" s="32" t="s">
        <v>1157</v>
      </c>
      <c r="O372" s="33" t="s">
        <v>18</v>
      </c>
      <c r="P372" s="33" t="s">
        <v>22</v>
      </c>
      <c r="Q372" s="33" t="s">
        <v>5109</v>
      </c>
      <c r="R372" s="33" t="s">
        <v>1155</v>
      </c>
      <c r="S372" s="33" t="s">
        <v>1154</v>
      </c>
      <c r="T372" s="38">
        <v>2016</v>
      </c>
      <c r="U372" s="8"/>
      <c r="W372" s="8"/>
      <c r="AE372" s="8"/>
    </row>
    <row r="373" spans="1:31" ht="14" customHeight="1">
      <c r="A373" s="36">
        <v>492</v>
      </c>
      <c r="B373" s="37" t="s">
        <v>9</v>
      </c>
      <c r="C373" s="37" t="s">
        <v>9</v>
      </c>
      <c r="D373" s="33" t="s">
        <v>10</v>
      </c>
      <c r="E373" s="33" t="s">
        <v>14</v>
      </c>
      <c r="F373" s="33" t="s">
        <v>2419</v>
      </c>
      <c r="G373" s="33" t="s">
        <v>13</v>
      </c>
      <c r="H373" s="33" t="s">
        <v>13</v>
      </c>
      <c r="I373" s="33" t="s">
        <v>13</v>
      </c>
      <c r="J373" s="33" t="s">
        <v>13</v>
      </c>
      <c r="K373" s="33" t="s">
        <v>13</v>
      </c>
      <c r="L373" s="33" t="s">
        <v>13</v>
      </c>
      <c r="M373" s="48" t="s">
        <v>21</v>
      </c>
      <c r="N373" s="32" t="s">
        <v>2446</v>
      </c>
      <c r="O373" s="33" t="s">
        <v>18</v>
      </c>
      <c r="P373" s="33" t="s">
        <v>22</v>
      </c>
      <c r="Q373" s="33" t="s">
        <v>5109</v>
      </c>
      <c r="R373" s="33" t="s">
        <v>2445</v>
      </c>
      <c r="S373" s="33" t="s">
        <v>2444</v>
      </c>
      <c r="T373" s="38">
        <v>2017</v>
      </c>
      <c r="U373" s="8"/>
      <c r="W373" s="8"/>
      <c r="AE373" s="8"/>
    </row>
    <row r="374" spans="1:31" ht="14" customHeight="1">
      <c r="A374" s="36">
        <v>494</v>
      </c>
      <c r="B374" s="37" t="s">
        <v>9</v>
      </c>
      <c r="C374" s="37" t="s">
        <v>9</v>
      </c>
      <c r="D374" s="33" t="s">
        <v>33</v>
      </c>
      <c r="E374" s="33" t="s">
        <v>14</v>
      </c>
      <c r="F374" s="33" t="s">
        <v>2651</v>
      </c>
      <c r="G374" s="33" t="s">
        <v>13</v>
      </c>
      <c r="H374" s="33" t="s">
        <v>13</v>
      </c>
      <c r="I374" s="33" t="s">
        <v>13</v>
      </c>
      <c r="J374" s="33" t="s">
        <v>13</v>
      </c>
      <c r="K374" s="33" t="s">
        <v>13</v>
      </c>
      <c r="L374" s="33" t="s">
        <v>13</v>
      </c>
      <c r="M374" s="33" t="s">
        <v>399</v>
      </c>
      <c r="N374" s="32" t="s">
        <v>2446</v>
      </c>
      <c r="O374" s="33" t="s">
        <v>18</v>
      </c>
      <c r="P374" s="33" t="s">
        <v>22</v>
      </c>
      <c r="Q374" s="33" t="s">
        <v>5110</v>
      </c>
      <c r="R374" s="33" t="s">
        <v>2650</v>
      </c>
      <c r="S374" s="33" t="s">
        <v>2649</v>
      </c>
      <c r="T374" s="38">
        <v>2016</v>
      </c>
      <c r="U374" s="8"/>
      <c r="W374" s="8"/>
      <c r="AE374" s="8"/>
    </row>
    <row r="375" spans="1:31" ht="14" customHeight="1">
      <c r="A375" s="36">
        <v>495</v>
      </c>
      <c r="B375" s="37" t="s">
        <v>9</v>
      </c>
      <c r="C375" s="37" t="s">
        <v>9</v>
      </c>
      <c r="D375" s="33" t="s">
        <v>33</v>
      </c>
      <c r="E375" s="33" t="s">
        <v>74</v>
      </c>
      <c r="F375" s="33" t="s">
        <v>4</v>
      </c>
      <c r="G375" s="33" t="s">
        <v>2715</v>
      </c>
      <c r="H375" s="33" t="s">
        <v>73</v>
      </c>
      <c r="I375" s="33" t="s">
        <v>138</v>
      </c>
      <c r="J375" s="33" t="s">
        <v>167</v>
      </c>
      <c r="K375" s="33" t="s">
        <v>13</v>
      </c>
      <c r="L375" s="33" t="s">
        <v>13</v>
      </c>
      <c r="M375" s="48" t="s">
        <v>111</v>
      </c>
      <c r="N375" s="32" t="s">
        <v>162</v>
      </c>
      <c r="O375" s="33" t="s">
        <v>18</v>
      </c>
      <c r="P375" s="33" t="s">
        <v>22</v>
      </c>
      <c r="Q375" s="33" t="s">
        <v>5109</v>
      </c>
      <c r="R375" s="33" t="s">
        <v>1159</v>
      </c>
      <c r="S375" s="33" t="s">
        <v>1158</v>
      </c>
      <c r="T375" s="38">
        <v>2019</v>
      </c>
      <c r="U375" s="8"/>
      <c r="W375" s="8"/>
      <c r="AE375" s="8"/>
    </row>
    <row r="376" spans="1:31" ht="14" customHeight="1">
      <c r="A376" s="45">
        <v>496</v>
      </c>
      <c r="B376" s="46" t="s">
        <v>9</v>
      </c>
      <c r="C376" s="46" t="s">
        <v>9</v>
      </c>
      <c r="D376" s="33" t="s">
        <v>10</v>
      </c>
      <c r="E376" s="44" t="s">
        <v>74</v>
      </c>
      <c r="F376" s="33" t="s">
        <v>2293</v>
      </c>
      <c r="G376" s="44" t="s">
        <v>2715</v>
      </c>
      <c r="H376" s="44" t="s">
        <v>2345</v>
      </c>
      <c r="I376" s="44" t="s">
        <v>138</v>
      </c>
      <c r="J376" s="44" t="s">
        <v>167</v>
      </c>
      <c r="K376" s="33" t="s">
        <v>13</v>
      </c>
      <c r="L376" s="44" t="s">
        <v>81</v>
      </c>
      <c r="M376" s="44" t="s">
        <v>16</v>
      </c>
      <c r="N376" s="34" t="s">
        <v>4821</v>
      </c>
      <c r="O376" s="44" t="s">
        <v>18</v>
      </c>
      <c r="P376" s="44" t="s">
        <v>22</v>
      </c>
      <c r="Q376" s="44" t="s">
        <v>5110</v>
      </c>
      <c r="R376" s="44" t="s">
        <v>2344</v>
      </c>
      <c r="S376" s="44" t="s">
        <v>2343</v>
      </c>
      <c r="T376" s="47">
        <v>2015</v>
      </c>
      <c r="U376" s="8"/>
      <c r="W376" s="8"/>
      <c r="AE376" s="8"/>
    </row>
    <row r="377" spans="1:31" ht="14" customHeight="1">
      <c r="A377" s="36">
        <v>497</v>
      </c>
      <c r="B377" s="37" t="s">
        <v>9</v>
      </c>
      <c r="C377" s="37" t="s">
        <v>9</v>
      </c>
      <c r="D377" s="33" t="s">
        <v>1467</v>
      </c>
      <c r="E377" s="33" t="s">
        <v>14</v>
      </c>
      <c r="F377" s="33" t="s">
        <v>2419</v>
      </c>
      <c r="G377" s="33" t="s">
        <v>13</v>
      </c>
      <c r="H377" s="33" t="s">
        <v>13</v>
      </c>
      <c r="I377" s="33" t="s">
        <v>13</v>
      </c>
      <c r="J377" s="33" t="s">
        <v>13</v>
      </c>
      <c r="K377" s="33" t="s">
        <v>13</v>
      </c>
      <c r="L377" s="33" t="s">
        <v>13</v>
      </c>
      <c r="M377" s="48" t="s">
        <v>21</v>
      </c>
      <c r="N377" s="32" t="s">
        <v>2448</v>
      </c>
      <c r="O377" s="33" t="s">
        <v>17</v>
      </c>
      <c r="P377" s="33" t="s">
        <v>22</v>
      </c>
      <c r="Q377" s="33" t="s">
        <v>5109</v>
      </c>
      <c r="R377" s="33" t="s">
        <v>2735</v>
      </c>
      <c r="S377" s="33" t="s">
        <v>2447</v>
      </c>
      <c r="T377" s="38">
        <v>2016</v>
      </c>
      <c r="U377" s="8"/>
      <c r="W377" s="8"/>
      <c r="AE377" s="8"/>
    </row>
    <row r="378" spans="1:31" ht="14" customHeight="1">
      <c r="A378" s="36">
        <v>498</v>
      </c>
      <c r="B378" s="37" t="s">
        <v>9</v>
      </c>
      <c r="C378" s="37" t="s">
        <v>9</v>
      </c>
      <c r="D378" s="33" t="s">
        <v>33</v>
      </c>
      <c r="E378" s="33" t="s">
        <v>74</v>
      </c>
      <c r="F378" s="33" t="s">
        <v>4</v>
      </c>
      <c r="G378" s="33" t="s">
        <v>2719</v>
      </c>
      <c r="H378" s="33" t="s">
        <v>1162</v>
      </c>
      <c r="I378" s="33" t="s">
        <v>138</v>
      </c>
      <c r="J378" s="33" t="s">
        <v>5</v>
      </c>
      <c r="K378" s="33" t="s">
        <v>139</v>
      </c>
      <c r="L378" s="33" t="s">
        <v>13</v>
      </c>
      <c r="M378" s="48" t="s">
        <v>111</v>
      </c>
      <c r="N378" s="32" t="s">
        <v>4822</v>
      </c>
      <c r="O378" s="33" t="s">
        <v>17</v>
      </c>
      <c r="P378" s="33" t="s">
        <v>22</v>
      </c>
      <c r="Q378" s="33" t="s">
        <v>5109</v>
      </c>
      <c r="R378" s="33" t="s">
        <v>1161</v>
      </c>
      <c r="S378" s="33" t="s">
        <v>1160</v>
      </c>
      <c r="T378" s="38">
        <v>2019</v>
      </c>
      <c r="U378" s="8"/>
      <c r="W378" s="8"/>
      <c r="AE378" s="8"/>
    </row>
    <row r="379" spans="1:31" ht="14" customHeight="1">
      <c r="A379" s="36">
        <v>501</v>
      </c>
      <c r="B379" s="37" t="s">
        <v>9</v>
      </c>
      <c r="C379" s="37" t="s">
        <v>9</v>
      </c>
      <c r="D379" s="43" t="s">
        <v>245</v>
      </c>
      <c r="E379" s="33" t="s">
        <v>74</v>
      </c>
      <c r="F379" s="33" t="s">
        <v>4</v>
      </c>
      <c r="G379" s="33" t="s">
        <v>2719</v>
      </c>
      <c r="H379" s="33" t="s">
        <v>73</v>
      </c>
      <c r="I379" s="33" t="s">
        <v>138</v>
      </c>
      <c r="J379" s="33" t="s">
        <v>5</v>
      </c>
      <c r="K379" s="33" t="s">
        <v>139</v>
      </c>
      <c r="L379" s="33" t="s">
        <v>13</v>
      </c>
      <c r="M379" s="33" t="s">
        <v>26</v>
      </c>
      <c r="N379" s="32" t="s">
        <v>4823</v>
      </c>
      <c r="O379" s="33" t="s">
        <v>17</v>
      </c>
      <c r="P379" s="33" t="s">
        <v>22</v>
      </c>
      <c r="Q379" s="33" t="s">
        <v>5109</v>
      </c>
      <c r="R379" s="33" t="s">
        <v>1164</v>
      </c>
      <c r="S379" s="33" t="s">
        <v>1163</v>
      </c>
      <c r="T379" s="38">
        <v>2017</v>
      </c>
      <c r="U379" s="8"/>
      <c r="W379" s="8"/>
      <c r="AE379" s="8"/>
    </row>
    <row r="380" spans="1:31" ht="14" customHeight="1">
      <c r="A380" s="36">
        <v>502</v>
      </c>
      <c r="B380" s="37" t="s">
        <v>9</v>
      </c>
      <c r="C380" s="37" t="s">
        <v>9</v>
      </c>
      <c r="D380" s="33" t="s">
        <v>10</v>
      </c>
      <c r="E380" s="33" t="s">
        <v>74</v>
      </c>
      <c r="F380" s="33" t="s">
        <v>4</v>
      </c>
      <c r="G380" s="33" t="s">
        <v>2719</v>
      </c>
      <c r="H380" s="33" t="s">
        <v>1166</v>
      </c>
      <c r="I380" s="33" t="s">
        <v>138</v>
      </c>
      <c r="J380" s="33" t="s">
        <v>5</v>
      </c>
      <c r="K380" s="33" t="s">
        <v>139</v>
      </c>
      <c r="L380" s="33" t="s">
        <v>13</v>
      </c>
      <c r="M380" s="44" t="s">
        <v>16</v>
      </c>
      <c r="N380" s="32" t="s">
        <v>1167</v>
      </c>
      <c r="O380" s="33" t="s">
        <v>18</v>
      </c>
      <c r="P380" s="33" t="s">
        <v>22</v>
      </c>
      <c r="Q380" s="33" t="s">
        <v>5109</v>
      </c>
      <c r="R380" s="33" t="s">
        <v>2736</v>
      </c>
      <c r="S380" s="33" t="s">
        <v>1165</v>
      </c>
      <c r="T380" s="38">
        <v>2018</v>
      </c>
      <c r="U380" s="8"/>
      <c r="W380" s="8"/>
      <c r="AE380" s="8"/>
    </row>
    <row r="381" spans="1:31" ht="14" customHeight="1">
      <c r="A381" s="36">
        <v>503</v>
      </c>
      <c r="B381" s="37" t="s">
        <v>9</v>
      </c>
      <c r="C381" s="37" t="s">
        <v>9</v>
      </c>
      <c r="D381" s="43" t="s">
        <v>245</v>
      </c>
      <c r="E381" s="33" t="s">
        <v>74</v>
      </c>
      <c r="F381" s="33" t="s">
        <v>4</v>
      </c>
      <c r="G381" s="33" t="s">
        <v>2715</v>
      </c>
      <c r="H381" s="33" t="s">
        <v>1170</v>
      </c>
      <c r="I381" s="33" t="s">
        <v>138</v>
      </c>
      <c r="J381" s="33" t="s">
        <v>5</v>
      </c>
      <c r="K381" s="33" t="s">
        <v>190</v>
      </c>
      <c r="L381" s="33" t="s">
        <v>13</v>
      </c>
      <c r="M381" s="33" t="s">
        <v>26</v>
      </c>
      <c r="N381" s="32" t="s">
        <v>1171</v>
      </c>
      <c r="O381" s="33" t="s">
        <v>18</v>
      </c>
      <c r="P381" s="33" t="s">
        <v>22</v>
      </c>
      <c r="Q381" s="33" t="s">
        <v>5110</v>
      </c>
      <c r="R381" s="33" t="s">
        <v>1169</v>
      </c>
      <c r="S381" s="33" t="s">
        <v>1168</v>
      </c>
      <c r="T381" s="38">
        <v>2018</v>
      </c>
      <c r="U381" s="8"/>
      <c r="W381" s="8"/>
      <c r="AE381" s="8"/>
    </row>
    <row r="382" spans="1:31" ht="14" customHeight="1">
      <c r="A382" s="45">
        <v>504</v>
      </c>
      <c r="B382" s="46" t="s">
        <v>9</v>
      </c>
      <c r="C382" s="46" t="s">
        <v>9</v>
      </c>
      <c r="D382" s="33" t="s">
        <v>77</v>
      </c>
      <c r="E382" s="44" t="s">
        <v>74</v>
      </c>
      <c r="F382" s="33" t="s">
        <v>4</v>
      </c>
      <c r="G382" s="44" t="s">
        <v>2716</v>
      </c>
      <c r="H382" s="44" t="s">
        <v>351</v>
      </c>
      <c r="I382" s="44" t="s">
        <v>173</v>
      </c>
      <c r="J382" s="44" t="s">
        <v>167</v>
      </c>
      <c r="K382" s="44" t="s">
        <v>13</v>
      </c>
      <c r="L382" s="44" t="s">
        <v>13</v>
      </c>
      <c r="M382" s="44" t="s">
        <v>16</v>
      </c>
      <c r="N382" s="34" t="s">
        <v>4824</v>
      </c>
      <c r="O382" s="44" t="s">
        <v>18</v>
      </c>
      <c r="P382" s="44" t="s">
        <v>22</v>
      </c>
      <c r="Q382" s="44" t="s">
        <v>5110</v>
      </c>
      <c r="R382" s="44" t="s">
        <v>350</v>
      </c>
      <c r="S382" s="44" t="s">
        <v>349</v>
      </c>
      <c r="T382" s="47">
        <v>2017</v>
      </c>
      <c r="U382" s="8"/>
      <c r="W382" s="8"/>
      <c r="AE382" s="8"/>
    </row>
    <row r="383" spans="1:31" ht="14" customHeight="1">
      <c r="A383" s="45">
        <v>507</v>
      </c>
      <c r="B383" s="46" t="s">
        <v>9</v>
      </c>
      <c r="C383" s="46" t="s">
        <v>9</v>
      </c>
      <c r="D383" s="33" t="s">
        <v>10</v>
      </c>
      <c r="E383" s="44" t="s">
        <v>74</v>
      </c>
      <c r="F383" s="33" t="s">
        <v>4</v>
      </c>
      <c r="G383" s="44" t="s">
        <v>2715</v>
      </c>
      <c r="H383" s="44" t="s">
        <v>1174</v>
      </c>
      <c r="I383" s="44" t="s">
        <v>138</v>
      </c>
      <c r="J383" s="44" t="s">
        <v>167</v>
      </c>
      <c r="K383" s="33" t="s">
        <v>13</v>
      </c>
      <c r="L383" s="44" t="s">
        <v>13</v>
      </c>
      <c r="M383" s="44" t="s">
        <v>16</v>
      </c>
      <c r="N383" s="34" t="s">
        <v>4825</v>
      </c>
      <c r="O383" s="44" t="s">
        <v>45</v>
      </c>
      <c r="P383" s="44" t="s">
        <v>22</v>
      </c>
      <c r="Q383" s="44" t="s">
        <v>5110</v>
      </c>
      <c r="R383" s="44" t="s">
        <v>1173</v>
      </c>
      <c r="S383" s="44" t="s">
        <v>1172</v>
      </c>
      <c r="T383" s="47">
        <v>2015</v>
      </c>
      <c r="U383" s="8"/>
      <c r="W383" s="8"/>
      <c r="AE383" s="8"/>
    </row>
    <row r="384" spans="1:31" ht="14" customHeight="1">
      <c r="A384" s="45">
        <v>508</v>
      </c>
      <c r="B384" s="46" t="s">
        <v>9</v>
      </c>
      <c r="C384" s="46" t="s">
        <v>9</v>
      </c>
      <c r="D384" s="33" t="s">
        <v>10</v>
      </c>
      <c r="E384" s="44" t="s">
        <v>74</v>
      </c>
      <c r="F384" s="33" t="s">
        <v>4</v>
      </c>
      <c r="G384" s="44" t="s">
        <v>2715</v>
      </c>
      <c r="H384" s="44" t="s">
        <v>1176</v>
      </c>
      <c r="I384" s="44" t="s">
        <v>138</v>
      </c>
      <c r="J384" s="44" t="s">
        <v>181</v>
      </c>
      <c r="K384" s="44" t="s">
        <v>13</v>
      </c>
      <c r="L384" s="44" t="s">
        <v>13</v>
      </c>
      <c r="M384" s="44" t="s">
        <v>16</v>
      </c>
      <c r="N384" s="34" t="s">
        <v>4826</v>
      </c>
      <c r="O384" s="44" t="s">
        <v>18</v>
      </c>
      <c r="P384" s="44" t="s">
        <v>22</v>
      </c>
      <c r="Q384" s="44" t="s">
        <v>5110</v>
      </c>
      <c r="R384" s="44" t="s">
        <v>2737</v>
      </c>
      <c r="S384" s="44" t="s">
        <v>1175</v>
      </c>
      <c r="T384" s="47">
        <v>2016</v>
      </c>
      <c r="U384" s="8"/>
      <c r="W384" s="8"/>
      <c r="AE384" s="8"/>
    </row>
    <row r="385" spans="1:31" ht="14" customHeight="1">
      <c r="A385" s="36">
        <v>509</v>
      </c>
      <c r="B385" s="37" t="s">
        <v>9</v>
      </c>
      <c r="C385" s="37" t="s">
        <v>9</v>
      </c>
      <c r="D385" s="33" t="s">
        <v>10</v>
      </c>
      <c r="E385" s="33" t="s">
        <v>74</v>
      </c>
      <c r="F385" s="33" t="s">
        <v>4</v>
      </c>
      <c r="G385" s="33" t="s">
        <v>2715</v>
      </c>
      <c r="H385" s="33" t="s">
        <v>1179</v>
      </c>
      <c r="I385" s="33" t="s">
        <v>138</v>
      </c>
      <c r="J385" s="33" t="s">
        <v>181</v>
      </c>
      <c r="K385" s="33" t="s">
        <v>13</v>
      </c>
      <c r="L385" s="33" t="s">
        <v>13</v>
      </c>
      <c r="M385" s="44" t="s">
        <v>16</v>
      </c>
      <c r="N385" s="32" t="s">
        <v>4827</v>
      </c>
      <c r="O385" s="33" t="s">
        <v>18</v>
      </c>
      <c r="P385" s="33" t="s">
        <v>22</v>
      </c>
      <c r="Q385" s="33" t="s">
        <v>5110</v>
      </c>
      <c r="R385" s="33" t="s">
        <v>1178</v>
      </c>
      <c r="S385" s="33" t="s">
        <v>1177</v>
      </c>
      <c r="T385" s="38">
        <v>2016</v>
      </c>
      <c r="U385" s="8"/>
      <c r="W385" s="8"/>
      <c r="AE385" s="8"/>
    </row>
    <row r="386" spans="1:31" ht="14" customHeight="1">
      <c r="A386" s="36">
        <v>510</v>
      </c>
      <c r="B386" s="37" t="s">
        <v>9</v>
      </c>
      <c r="C386" s="37" t="s">
        <v>9</v>
      </c>
      <c r="D386" s="33" t="s">
        <v>10</v>
      </c>
      <c r="E386" s="33" t="s">
        <v>74</v>
      </c>
      <c r="F386" s="33" t="s">
        <v>4</v>
      </c>
      <c r="G386" s="33" t="s">
        <v>2715</v>
      </c>
      <c r="H386" s="33" t="s">
        <v>368</v>
      </c>
      <c r="I386" s="33" t="s">
        <v>138</v>
      </c>
      <c r="J386" s="33" t="s">
        <v>181</v>
      </c>
      <c r="K386" s="33" t="s">
        <v>13</v>
      </c>
      <c r="L386" s="33" t="s">
        <v>13</v>
      </c>
      <c r="M386" s="33" t="s">
        <v>16</v>
      </c>
      <c r="N386" s="32" t="s">
        <v>1182</v>
      </c>
      <c r="O386" s="33" t="s">
        <v>18</v>
      </c>
      <c r="P386" s="33" t="s">
        <v>22</v>
      </c>
      <c r="Q386" s="33" t="s">
        <v>5110</v>
      </c>
      <c r="R386" s="33" t="s">
        <v>1181</v>
      </c>
      <c r="S386" s="33" t="s">
        <v>1180</v>
      </c>
      <c r="T386" s="38">
        <v>2016</v>
      </c>
      <c r="U386" s="8"/>
      <c r="W386" s="8"/>
      <c r="AE386" s="8"/>
    </row>
    <row r="387" spans="1:31" ht="14" customHeight="1">
      <c r="A387" s="45">
        <v>511</v>
      </c>
      <c r="B387" s="46" t="s">
        <v>9</v>
      </c>
      <c r="C387" s="46" t="s">
        <v>9</v>
      </c>
      <c r="D387" s="33" t="s">
        <v>10</v>
      </c>
      <c r="E387" s="44" t="s">
        <v>74</v>
      </c>
      <c r="F387" s="33" t="s">
        <v>4</v>
      </c>
      <c r="G387" s="44" t="s">
        <v>2715</v>
      </c>
      <c r="H387" s="44" t="s">
        <v>1185</v>
      </c>
      <c r="I387" s="44" t="s">
        <v>138</v>
      </c>
      <c r="J387" s="44" t="s">
        <v>181</v>
      </c>
      <c r="K387" s="33" t="s">
        <v>13</v>
      </c>
      <c r="L387" s="44" t="s">
        <v>13</v>
      </c>
      <c r="M387" s="44" t="s">
        <v>16</v>
      </c>
      <c r="N387" s="34" t="s">
        <v>4828</v>
      </c>
      <c r="O387" s="44" t="s">
        <v>18</v>
      </c>
      <c r="P387" s="44" t="s">
        <v>22</v>
      </c>
      <c r="Q387" s="44" t="s">
        <v>5110</v>
      </c>
      <c r="R387" s="44" t="s">
        <v>1184</v>
      </c>
      <c r="S387" s="44" t="s">
        <v>1183</v>
      </c>
      <c r="T387" s="47">
        <v>2018</v>
      </c>
      <c r="U387" s="8"/>
      <c r="W387" s="8"/>
      <c r="AE387" s="8"/>
    </row>
    <row r="388" spans="1:31" ht="14" customHeight="1">
      <c r="A388" s="36">
        <v>513</v>
      </c>
      <c r="B388" s="37" t="s">
        <v>9</v>
      </c>
      <c r="C388" s="37" t="s">
        <v>9</v>
      </c>
      <c r="D388" s="33" t="s">
        <v>33</v>
      </c>
      <c r="E388" s="33" t="s">
        <v>132</v>
      </c>
      <c r="F388" s="33" t="s">
        <v>2402</v>
      </c>
      <c r="G388" s="33" t="s">
        <v>2715</v>
      </c>
      <c r="H388" s="33" t="s">
        <v>368</v>
      </c>
      <c r="I388" s="33" t="s">
        <v>138</v>
      </c>
      <c r="J388" s="33" t="s">
        <v>181</v>
      </c>
      <c r="K388" s="33" t="s">
        <v>13</v>
      </c>
      <c r="L388" s="33" t="s">
        <v>13</v>
      </c>
      <c r="M388" s="42" t="s">
        <v>111</v>
      </c>
      <c r="N388" s="32" t="s">
        <v>162</v>
      </c>
      <c r="O388" s="33" t="s">
        <v>18</v>
      </c>
      <c r="P388" s="33" t="s">
        <v>22</v>
      </c>
      <c r="Q388" s="33" t="s">
        <v>5110</v>
      </c>
      <c r="R388" s="33" t="s">
        <v>2414</v>
      </c>
      <c r="S388" s="33" t="s">
        <v>2413</v>
      </c>
      <c r="T388" s="38">
        <v>2015</v>
      </c>
      <c r="U388" s="8"/>
      <c r="W388" s="8"/>
      <c r="AE388" s="8"/>
    </row>
    <row r="389" spans="1:31" ht="14" customHeight="1">
      <c r="A389" s="36">
        <v>514</v>
      </c>
      <c r="B389" s="37" t="s">
        <v>9</v>
      </c>
      <c r="C389" s="37" t="s">
        <v>9</v>
      </c>
      <c r="D389" s="33" t="s">
        <v>77</v>
      </c>
      <c r="E389" s="33" t="s">
        <v>14</v>
      </c>
      <c r="F389" s="33" t="s">
        <v>2475</v>
      </c>
      <c r="G389" s="33" t="s">
        <v>13</v>
      </c>
      <c r="H389" s="33" t="s">
        <v>13</v>
      </c>
      <c r="I389" s="33" t="s">
        <v>13</v>
      </c>
      <c r="J389" s="33" t="s">
        <v>13</v>
      </c>
      <c r="K389" s="33" t="s">
        <v>13</v>
      </c>
      <c r="L389" s="33" t="s">
        <v>13</v>
      </c>
      <c r="M389" s="42" t="s">
        <v>21</v>
      </c>
      <c r="N389" s="32" t="s">
        <v>1114</v>
      </c>
      <c r="O389" s="33" t="s">
        <v>18</v>
      </c>
      <c r="P389" s="33" t="s">
        <v>22</v>
      </c>
      <c r="Q389" s="33" t="s">
        <v>13</v>
      </c>
      <c r="R389" s="33" t="s">
        <v>2477</v>
      </c>
      <c r="S389" s="33" t="s">
        <v>2476</v>
      </c>
      <c r="T389" s="38">
        <v>2017</v>
      </c>
      <c r="U389" s="8"/>
      <c r="W389" s="8"/>
      <c r="AE389" s="8"/>
    </row>
    <row r="390" spans="1:31" ht="14" customHeight="1">
      <c r="A390" s="36">
        <v>515</v>
      </c>
      <c r="B390" s="37" t="s">
        <v>9</v>
      </c>
      <c r="C390" s="37" t="s">
        <v>9</v>
      </c>
      <c r="D390" s="33" t="s">
        <v>77</v>
      </c>
      <c r="E390" s="33" t="s">
        <v>74</v>
      </c>
      <c r="F390" s="33" t="s">
        <v>4</v>
      </c>
      <c r="G390" s="33" t="s">
        <v>2715</v>
      </c>
      <c r="H390" s="33" t="s">
        <v>848</v>
      </c>
      <c r="I390" s="33" t="s">
        <v>173</v>
      </c>
      <c r="J390" s="33" t="s">
        <v>181</v>
      </c>
      <c r="K390" s="33" t="s">
        <v>13</v>
      </c>
      <c r="L390" s="33" t="s">
        <v>13</v>
      </c>
      <c r="M390" s="33" t="s">
        <v>16</v>
      </c>
      <c r="N390" s="32" t="s">
        <v>4829</v>
      </c>
      <c r="O390" s="33" t="s">
        <v>18</v>
      </c>
      <c r="P390" s="33" t="s">
        <v>22</v>
      </c>
      <c r="Q390" s="33" t="s">
        <v>5109</v>
      </c>
      <c r="R390" s="33" t="s">
        <v>1187</v>
      </c>
      <c r="S390" s="33" t="s">
        <v>1186</v>
      </c>
      <c r="T390" s="38">
        <v>2018</v>
      </c>
      <c r="U390" s="8"/>
      <c r="W390" s="8"/>
      <c r="AE390" s="8"/>
    </row>
    <row r="391" spans="1:31" ht="14" customHeight="1">
      <c r="A391" s="36">
        <v>516</v>
      </c>
      <c r="B391" s="37" t="s">
        <v>9</v>
      </c>
      <c r="C391" s="37" t="s">
        <v>9</v>
      </c>
      <c r="D391" s="43" t="s">
        <v>245</v>
      </c>
      <c r="E391" s="33" t="s">
        <v>74</v>
      </c>
      <c r="F391" s="33" t="s">
        <v>4</v>
      </c>
      <c r="G391" s="33" t="s">
        <v>2715</v>
      </c>
      <c r="H391" s="33" t="s">
        <v>1190</v>
      </c>
      <c r="I391" s="33" t="s">
        <v>138</v>
      </c>
      <c r="J391" s="33" t="s">
        <v>5</v>
      </c>
      <c r="K391" s="33" t="s">
        <v>160</v>
      </c>
      <c r="L391" s="33" t="s">
        <v>13</v>
      </c>
      <c r="M391" s="33" t="s">
        <v>26</v>
      </c>
      <c r="N391" s="32" t="s">
        <v>4830</v>
      </c>
      <c r="O391" s="33" t="s">
        <v>18</v>
      </c>
      <c r="P391" s="33" t="s">
        <v>22</v>
      </c>
      <c r="Q391" s="33" t="s">
        <v>5110</v>
      </c>
      <c r="R391" s="33" t="s">
        <v>1189</v>
      </c>
      <c r="S391" s="33" t="s">
        <v>1188</v>
      </c>
      <c r="T391" s="38">
        <v>2017</v>
      </c>
      <c r="U391" s="8"/>
      <c r="W391" s="8"/>
      <c r="AE391" s="8"/>
    </row>
    <row r="392" spans="1:31" ht="14" customHeight="1">
      <c r="A392" s="36">
        <v>517</v>
      </c>
      <c r="B392" s="37" t="s">
        <v>9</v>
      </c>
      <c r="C392" s="37" t="s">
        <v>9</v>
      </c>
      <c r="D392" s="33" t="s">
        <v>77</v>
      </c>
      <c r="E392" s="33" t="s">
        <v>74</v>
      </c>
      <c r="F392" s="33" t="s">
        <v>4</v>
      </c>
      <c r="G392" s="33" t="s">
        <v>2716</v>
      </c>
      <c r="H392" s="33" t="s">
        <v>1193</v>
      </c>
      <c r="I392" s="33" t="s">
        <v>173</v>
      </c>
      <c r="J392" s="33" t="s">
        <v>167</v>
      </c>
      <c r="K392" s="33" t="s">
        <v>13</v>
      </c>
      <c r="L392" s="33" t="s">
        <v>13</v>
      </c>
      <c r="M392" s="33" t="s">
        <v>16</v>
      </c>
      <c r="N392" s="32" t="s">
        <v>49</v>
      </c>
      <c r="O392" s="33" t="s">
        <v>18</v>
      </c>
      <c r="P392" s="33" t="s">
        <v>22</v>
      </c>
      <c r="Q392" s="33" t="s">
        <v>5110</v>
      </c>
      <c r="R392" s="33" t="s">
        <v>1192</v>
      </c>
      <c r="S392" s="33" t="s">
        <v>1191</v>
      </c>
      <c r="T392" s="38">
        <v>2016</v>
      </c>
      <c r="U392" s="8"/>
      <c r="W392" s="8"/>
      <c r="AE392" s="8"/>
    </row>
    <row r="393" spans="1:31" ht="14" customHeight="1">
      <c r="A393" s="36">
        <v>518</v>
      </c>
      <c r="B393" s="37" t="s">
        <v>9</v>
      </c>
      <c r="C393" s="37" t="s">
        <v>9</v>
      </c>
      <c r="D393" s="33" t="s">
        <v>33</v>
      </c>
      <c r="E393" s="33" t="s">
        <v>74</v>
      </c>
      <c r="F393" s="33" t="s">
        <v>4</v>
      </c>
      <c r="G393" s="33" t="s">
        <v>2715</v>
      </c>
      <c r="H393" s="33" t="s">
        <v>1196</v>
      </c>
      <c r="I393" s="33" t="s">
        <v>138</v>
      </c>
      <c r="J393" s="33" t="s">
        <v>167</v>
      </c>
      <c r="K393" s="33" t="s">
        <v>13</v>
      </c>
      <c r="L393" s="33" t="s">
        <v>13</v>
      </c>
      <c r="M393" s="33" t="s">
        <v>161</v>
      </c>
      <c r="N393" s="32" t="s">
        <v>4831</v>
      </c>
      <c r="O393" s="33" t="s">
        <v>18</v>
      </c>
      <c r="P393" s="33" t="s">
        <v>22</v>
      </c>
      <c r="Q393" s="33" t="s">
        <v>5109</v>
      </c>
      <c r="R393" s="33" t="s">
        <v>1195</v>
      </c>
      <c r="S393" s="33" t="s">
        <v>1194</v>
      </c>
      <c r="T393" s="38">
        <v>2015</v>
      </c>
      <c r="U393" s="8"/>
      <c r="W393" s="8"/>
      <c r="AE393" s="8"/>
    </row>
    <row r="394" spans="1:31" ht="14" customHeight="1">
      <c r="A394" s="36">
        <v>519</v>
      </c>
      <c r="B394" s="37" t="s">
        <v>9</v>
      </c>
      <c r="C394" s="37" t="s">
        <v>9</v>
      </c>
      <c r="D394" s="43" t="s">
        <v>245</v>
      </c>
      <c r="E394" s="33" t="s">
        <v>74</v>
      </c>
      <c r="F394" s="33" t="s">
        <v>4</v>
      </c>
      <c r="G394" s="33" t="s">
        <v>2715</v>
      </c>
      <c r="H394" s="33" t="s">
        <v>368</v>
      </c>
      <c r="I394" s="33" t="s">
        <v>138</v>
      </c>
      <c r="J394" s="33" t="s">
        <v>181</v>
      </c>
      <c r="K394" s="33" t="s">
        <v>13</v>
      </c>
      <c r="L394" s="33" t="s">
        <v>13</v>
      </c>
      <c r="M394" s="33" t="s">
        <v>26</v>
      </c>
      <c r="N394" s="32" t="s">
        <v>4832</v>
      </c>
      <c r="O394" s="33" t="s">
        <v>18</v>
      </c>
      <c r="P394" s="33" t="s">
        <v>22</v>
      </c>
      <c r="Q394" s="33" t="s">
        <v>5110</v>
      </c>
      <c r="R394" s="33" t="s">
        <v>1198</v>
      </c>
      <c r="S394" s="33" t="s">
        <v>1197</v>
      </c>
      <c r="T394" s="38">
        <v>2015</v>
      </c>
      <c r="U394" s="8"/>
      <c r="W394" s="8"/>
      <c r="AE394" s="8"/>
    </row>
    <row r="395" spans="1:31" ht="14" customHeight="1">
      <c r="A395" s="36">
        <v>520</v>
      </c>
      <c r="B395" s="37" t="s">
        <v>9</v>
      </c>
      <c r="C395" s="37" t="s">
        <v>9</v>
      </c>
      <c r="D395" s="33" t="s">
        <v>10</v>
      </c>
      <c r="E395" s="33" t="s">
        <v>132</v>
      </c>
      <c r="F395" s="33" t="s">
        <v>2633</v>
      </c>
      <c r="G395" s="33" t="s">
        <v>13</v>
      </c>
      <c r="H395" s="33" t="s">
        <v>9</v>
      </c>
      <c r="I395" s="33" t="s">
        <v>13</v>
      </c>
      <c r="J395" s="33" t="s">
        <v>13</v>
      </c>
      <c r="K395" s="33" t="s">
        <v>13</v>
      </c>
      <c r="L395" s="33" t="s">
        <v>2294</v>
      </c>
      <c r="M395" s="33" t="s">
        <v>48</v>
      </c>
      <c r="N395" s="32" t="s">
        <v>2636</v>
      </c>
      <c r="O395" s="33" t="s">
        <v>18</v>
      </c>
      <c r="P395" s="33" t="s">
        <v>22</v>
      </c>
      <c r="Q395" s="33" t="s">
        <v>5109</v>
      </c>
      <c r="R395" s="33" t="s">
        <v>2635</v>
      </c>
      <c r="S395" s="33" t="s">
        <v>2634</v>
      </c>
      <c r="T395" s="38">
        <v>2018</v>
      </c>
      <c r="U395" s="8"/>
      <c r="W395" s="8"/>
      <c r="AE395" s="8"/>
    </row>
    <row r="396" spans="1:31" ht="14" customHeight="1">
      <c r="A396" s="36">
        <v>521</v>
      </c>
      <c r="B396" s="37" t="s">
        <v>9</v>
      </c>
      <c r="C396" s="37" t="s">
        <v>9</v>
      </c>
      <c r="D396" s="33" t="s">
        <v>33</v>
      </c>
      <c r="E396" s="33" t="s">
        <v>74</v>
      </c>
      <c r="F396" s="33" t="s">
        <v>4</v>
      </c>
      <c r="G396" s="33" t="s">
        <v>2715</v>
      </c>
      <c r="H396" s="33" t="s">
        <v>368</v>
      </c>
      <c r="I396" s="33" t="s">
        <v>138</v>
      </c>
      <c r="J396" s="33" t="s">
        <v>167</v>
      </c>
      <c r="K396" s="33" t="s">
        <v>13</v>
      </c>
      <c r="L396" s="33" t="s">
        <v>13</v>
      </c>
      <c r="M396" s="42" t="s">
        <v>111</v>
      </c>
      <c r="N396" s="32" t="s">
        <v>4833</v>
      </c>
      <c r="O396" s="33" t="s">
        <v>18</v>
      </c>
      <c r="P396" s="33" t="s">
        <v>22</v>
      </c>
      <c r="Q396" s="33" t="s">
        <v>5109</v>
      </c>
      <c r="R396" s="33" t="s">
        <v>1200</v>
      </c>
      <c r="S396" s="33" t="s">
        <v>1199</v>
      </c>
      <c r="T396" s="38">
        <v>2017</v>
      </c>
      <c r="U396" s="8"/>
      <c r="W396" s="8"/>
      <c r="AE396" s="8"/>
    </row>
    <row r="397" spans="1:31" ht="14" customHeight="1">
      <c r="A397" s="45">
        <v>522</v>
      </c>
      <c r="B397" s="46" t="s">
        <v>9</v>
      </c>
      <c r="C397" s="46" t="s">
        <v>9</v>
      </c>
      <c r="D397" s="33" t="s">
        <v>10</v>
      </c>
      <c r="E397" s="44" t="s">
        <v>74</v>
      </c>
      <c r="F397" s="33" t="s">
        <v>4</v>
      </c>
      <c r="G397" s="33" t="s">
        <v>2715</v>
      </c>
      <c r="H397" s="44" t="s">
        <v>1203</v>
      </c>
      <c r="I397" s="44" t="s">
        <v>138</v>
      </c>
      <c r="J397" s="44" t="s">
        <v>167</v>
      </c>
      <c r="K397" s="33" t="s">
        <v>13</v>
      </c>
      <c r="L397" s="44" t="s">
        <v>13</v>
      </c>
      <c r="M397" s="44" t="s">
        <v>16</v>
      </c>
      <c r="N397" s="34" t="s">
        <v>4834</v>
      </c>
      <c r="O397" s="44" t="s">
        <v>17</v>
      </c>
      <c r="P397" s="44" t="s">
        <v>22</v>
      </c>
      <c r="Q397" s="44" t="s">
        <v>5110</v>
      </c>
      <c r="R397" s="44" t="s">
        <v>1202</v>
      </c>
      <c r="S397" s="44" t="s">
        <v>1201</v>
      </c>
      <c r="T397" s="47">
        <v>2015</v>
      </c>
      <c r="U397" s="8"/>
      <c r="W397" s="8"/>
      <c r="AE397" s="8"/>
    </row>
    <row r="398" spans="1:31" ht="14" customHeight="1">
      <c r="A398" s="36">
        <v>524</v>
      </c>
      <c r="B398" s="37" t="s">
        <v>9</v>
      </c>
      <c r="C398" s="37" t="s">
        <v>9</v>
      </c>
      <c r="D398" s="33" t="s">
        <v>77</v>
      </c>
      <c r="E398" s="33" t="s">
        <v>74</v>
      </c>
      <c r="F398" s="33" t="s">
        <v>4</v>
      </c>
      <c r="G398" s="33" t="s">
        <v>2715</v>
      </c>
      <c r="H398" s="33" t="s">
        <v>1205</v>
      </c>
      <c r="I398" s="33" t="s">
        <v>173</v>
      </c>
      <c r="J398" s="33" t="s">
        <v>181</v>
      </c>
      <c r="K398" s="33" t="s">
        <v>13</v>
      </c>
      <c r="L398" s="33" t="s">
        <v>13</v>
      </c>
      <c r="M398" s="33" t="s">
        <v>16</v>
      </c>
      <c r="N398" s="32" t="s">
        <v>1206</v>
      </c>
      <c r="O398" s="33" t="s">
        <v>18</v>
      </c>
      <c r="P398" s="33" t="s">
        <v>22</v>
      </c>
      <c r="Q398" s="33" t="s">
        <v>5109</v>
      </c>
      <c r="R398" s="33" t="s">
        <v>2738</v>
      </c>
      <c r="S398" s="33" t="s">
        <v>1204</v>
      </c>
      <c r="T398" s="38">
        <v>2017</v>
      </c>
      <c r="U398" s="8"/>
      <c r="W398" s="8"/>
      <c r="AE398" s="8"/>
    </row>
    <row r="399" spans="1:31" ht="14" customHeight="1">
      <c r="A399" s="36">
        <v>529</v>
      </c>
      <c r="B399" s="37" t="s">
        <v>9</v>
      </c>
      <c r="C399" s="37" t="s">
        <v>9</v>
      </c>
      <c r="D399" s="33" t="s">
        <v>33</v>
      </c>
      <c r="E399" s="33" t="s">
        <v>74</v>
      </c>
      <c r="F399" s="33" t="s">
        <v>4</v>
      </c>
      <c r="G399" s="33" t="s">
        <v>2719</v>
      </c>
      <c r="H399" s="33" t="s">
        <v>1209</v>
      </c>
      <c r="I399" s="33" t="s">
        <v>138</v>
      </c>
      <c r="J399" s="33" t="s">
        <v>148</v>
      </c>
      <c r="K399" s="33" t="s">
        <v>139</v>
      </c>
      <c r="L399" s="33" t="s">
        <v>13</v>
      </c>
      <c r="M399" s="42" t="s">
        <v>111</v>
      </c>
      <c r="N399" s="32" t="s">
        <v>4835</v>
      </c>
      <c r="O399" s="33" t="s">
        <v>18</v>
      </c>
      <c r="P399" s="33" t="s">
        <v>22</v>
      </c>
      <c r="Q399" s="33" t="s">
        <v>5109</v>
      </c>
      <c r="R399" s="33" t="s">
        <v>1208</v>
      </c>
      <c r="S399" s="33" t="s">
        <v>1207</v>
      </c>
      <c r="T399" s="38">
        <v>2015</v>
      </c>
      <c r="U399" s="8"/>
      <c r="W399" s="8"/>
      <c r="AE399" s="8"/>
    </row>
    <row r="400" spans="1:31" ht="14" customHeight="1">
      <c r="A400" s="45">
        <v>530</v>
      </c>
      <c r="B400" s="46" t="s">
        <v>9</v>
      </c>
      <c r="C400" s="46" t="s">
        <v>9</v>
      </c>
      <c r="D400" s="33" t="s">
        <v>77</v>
      </c>
      <c r="E400" s="44" t="s">
        <v>74</v>
      </c>
      <c r="F400" s="33" t="s">
        <v>2293</v>
      </c>
      <c r="G400" s="44" t="s">
        <v>2715</v>
      </c>
      <c r="H400" s="44" t="s">
        <v>2348</v>
      </c>
      <c r="I400" s="44" t="s">
        <v>138</v>
      </c>
      <c r="J400" s="44" t="s">
        <v>5</v>
      </c>
      <c r="K400" s="44" t="s">
        <v>139</v>
      </c>
      <c r="L400" s="44" t="s">
        <v>81</v>
      </c>
      <c r="M400" s="44" t="s">
        <v>16</v>
      </c>
      <c r="N400" s="34" t="s">
        <v>4836</v>
      </c>
      <c r="O400" s="44" t="s">
        <v>18</v>
      </c>
      <c r="P400" s="44" t="s">
        <v>22</v>
      </c>
      <c r="Q400" s="44" t="s">
        <v>5110</v>
      </c>
      <c r="R400" s="44" t="s">
        <v>2347</v>
      </c>
      <c r="S400" s="44" t="s">
        <v>2346</v>
      </c>
      <c r="T400" s="47">
        <v>2016</v>
      </c>
      <c r="U400" s="8"/>
      <c r="W400" s="8"/>
      <c r="AE400" s="8"/>
    </row>
    <row r="401" spans="1:31" ht="14" customHeight="1">
      <c r="A401" s="36">
        <v>531</v>
      </c>
      <c r="B401" s="37" t="s">
        <v>9</v>
      </c>
      <c r="C401" s="37" t="s">
        <v>9</v>
      </c>
      <c r="D401" s="33" t="s">
        <v>33</v>
      </c>
      <c r="E401" s="33" t="s">
        <v>74</v>
      </c>
      <c r="F401" s="33" t="s">
        <v>4</v>
      </c>
      <c r="G401" s="33" t="s">
        <v>2715</v>
      </c>
      <c r="H401" s="33" t="s">
        <v>1212</v>
      </c>
      <c r="I401" s="33" t="s">
        <v>138</v>
      </c>
      <c r="J401" s="33" t="s">
        <v>5</v>
      </c>
      <c r="K401" s="33" t="s">
        <v>139</v>
      </c>
      <c r="L401" s="33" t="s">
        <v>13</v>
      </c>
      <c r="M401" s="42" t="s">
        <v>111</v>
      </c>
      <c r="N401" s="32" t="s">
        <v>162</v>
      </c>
      <c r="O401" s="33" t="s">
        <v>17</v>
      </c>
      <c r="P401" s="33" t="s">
        <v>22</v>
      </c>
      <c r="Q401" s="33" t="s">
        <v>5109</v>
      </c>
      <c r="R401" s="33" t="s">
        <v>1211</v>
      </c>
      <c r="S401" s="33" t="s">
        <v>1210</v>
      </c>
      <c r="T401" s="38">
        <v>2017</v>
      </c>
      <c r="U401" s="8"/>
      <c r="W401" s="8"/>
      <c r="AE401" s="8"/>
    </row>
    <row r="402" spans="1:31" ht="14" customHeight="1">
      <c r="A402" s="36">
        <v>532</v>
      </c>
      <c r="B402" s="37" t="s">
        <v>9</v>
      </c>
      <c r="C402" s="37" t="s">
        <v>9</v>
      </c>
      <c r="D402" s="43" t="s">
        <v>245</v>
      </c>
      <c r="E402" s="33" t="s">
        <v>74</v>
      </c>
      <c r="F402" s="33" t="s">
        <v>4</v>
      </c>
      <c r="G402" s="33" t="s">
        <v>2719</v>
      </c>
      <c r="H402" s="33" t="s">
        <v>73</v>
      </c>
      <c r="I402" s="33" t="s">
        <v>138</v>
      </c>
      <c r="J402" s="33" t="s">
        <v>5</v>
      </c>
      <c r="K402" s="33" t="s">
        <v>139</v>
      </c>
      <c r="L402" s="33" t="s">
        <v>13</v>
      </c>
      <c r="M402" s="33" t="s">
        <v>26</v>
      </c>
      <c r="N402" s="32" t="s">
        <v>1214</v>
      </c>
      <c r="O402" s="33" t="s">
        <v>18</v>
      </c>
      <c r="P402" s="33" t="s">
        <v>22</v>
      </c>
      <c r="Q402" s="33" t="s">
        <v>5109</v>
      </c>
      <c r="R402" s="33" t="s">
        <v>1213</v>
      </c>
      <c r="S402" s="33" t="s">
        <v>574</v>
      </c>
      <c r="T402" s="38">
        <v>2017</v>
      </c>
      <c r="U402" s="8"/>
      <c r="W402" s="8"/>
      <c r="AE402" s="8"/>
    </row>
    <row r="403" spans="1:31" ht="14" customHeight="1">
      <c r="A403" s="36">
        <v>533</v>
      </c>
      <c r="B403" s="37" t="s">
        <v>9</v>
      </c>
      <c r="C403" s="37" t="s">
        <v>9</v>
      </c>
      <c r="D403" s="33" t="s">
        <v>33</v>
      </c>
      <c r="E403" s="33" t="s">
        <v>74</v>
      </c>
      <c r="F403" s="33" t="s">
        <v>4</v>
      </c>
      <c r="G403" s="33" t="s">
        <v>2715</v>
      </c>
      <c r="H403" s="33" t="s">
        <v>159</v>
      </c>
      <c r="I403" s="33" t="s">
        <v>138</v>
      </c>
      <c r="J403" s="33" t="s">
        <v>167</v>
      </c>
      <c r="K403" s="33" t="s">
        <v>13</v>
      </c>
      <c r="L403" s="33" t="s">
        <v>13</v>
      </c>
      <c r="M403" s="42" t="s">
        <v>111</v>
      </c>
      <c r="N403" s="32" t="s">
        <v>162</v>
      </c>
      <c r="O403" s="33" t="s">
        <v>18</v>
      </c>
      <c r="P403" s="33" t="s">
        <v>22</v>
      </c>
      <c r="Q403" s="33" t="s">
        <v>5109</v>
      </c>
      <c r="R403" s="33" t="s">
        <v>1216</v>
      </c>
      <c r="S403" s="33" t="s">
        <v>1215</v>
      </c>
      <c r="T403" s="38">
        <v>2018</v>
      </c>
      <c r="U403" s="8"/>
      <c r="W403" s="8"/>
      <c r="AE403" s="8"/>
    </row>
    <row r="404" spans="1:31" ht="14" customHeight="1">
      <c r="A404" s="36">
        <v>534</v>
      </c>
      <c r="B404" s="37" t="s">
        <v>9</v>
      </c>
      <c r="C404" s="37" t="s">
        <v>9</v>
      </c>
      <c r="D404" s="33" t="s">
        <v>33</v>
      </c>
      <c r="E404" s="33" t="s">
        <v>74</v>
      </c>
      <c r="F404" s="33" t="s">
        <v>4</v>
      </c>
      <c r="G404" s="33" t="s">
        <v>2715</v>
      </c>
      <c r="H404" s="33" t="s">
        <v>1219</v>
      </c>
      <c r="I404" s="33" t="s">
        <v>138</v>
      </c>
      <c r="J404" s="33" t="s">
        <v>148</v>
      </c>
      <c r="K404" s="33" t="s">
        <v>139</v>
      </c>
      <c r="L404" s="33" t="s">
        <v>13</v>
      </c>
      <c r="M404" s="42" t="s">
        <v>111</v>
      </c>
      <c r="N404" s="32" t="s">
        <v>162</v>
      </c>
      <c r="O404" s="33" t="s">
        <v>18</v>
      </c>
      <c r="P404" s="33" t="s">
        <v>22</v>
      </c>
      <c r="Q404" s="33" t="s">
        <v>5109</v>
      </c>
      <c r="R404" s="33" t="s">
        <v>1218</v>
      </c>
      <c r="S404" s="33" t="s">
        <v>1217</v>
      </c>
      <c r="T404" s="38">
        <v>2018</v>
      </c>
      <c r="U404" s="8"/>
      <c r="W404" s="8"/>
      <c r="AE404" s="8"/>
    </row>
    <row r="405" spans="1:31" ht="14" customHeight="1">
      <c r="A405" s="36">
        <v>535</v>
      </c>
      <c r="B405" s="37" t="s">
        <v>9</v>
      </c>
      <c r="C405" s="37" t="s">
        <v>9</v>
      </c>
      <c r="D405" s="33" t="s">
        <v>33</v>
      </c>
      <c r="E405" s="33" t="s">
        <v>74</v>
      </c>
      <c r="F405" s="33" t="s">
        <v>4</v>
      </c>
      <c r="G405" s="33" t="s">
        <v>2715</v>
      </c>
      <c r="H405" s="33" t="s">
        <v>73</v>
      </c>
      <c r="I405" s="33" t="s">
        <v>138</v>
      </c>
      <c r="J405" s="33" t="s">
        <v>148</v>
      </c>
      <c r="K405" s="33" t="s">
        <v>139</v>
      </c>
      <c r="L405" s="33" t="s">
        <v>13</v>
      </c>
      <c r="M405" s="42" t="s">
        <v>111</v>
      </c>
      <c r="N405" s="32" t="s">
        <v>162</v>
      </c>
      <c r="O405" s="33" t="s">
        <v>18</v>
      </c>
      <c r="P405" s="33" t="s">
        <v>22</v>
      </c>
      <c r="Q405" s="33" t="s">
        <v>5109</v>
      </c>
      <c r="R405" s="33" t="s">
        <v>1221</v>
      </c>
      <c r="S405" s="33" t="s">
        <v>1220</v>
      </c>
      <c r="T405" s="38">
        <v>2018</v>
      </c>
      <c r="U405" s="8"/>
      <c r="W405" s="8"/>
      <c r="AE405" s="8"/>
    </row>
    <row r="406" spans="1:31" ht="14" customHeight="1">
      <c r="A406" s="36">
        <v>537</v>
      </c>
      <c r="B406" s="37" t="s">
        <v>9</v>
      </c>
      <c r="C406" s="37" t="s">
        <v>9</v>
      </c>
      <c r="D406" s="33" t="s">
        <v>77</v>
      </c>
      <c r="E406" s="33" t="s">
        <v>74</v>
      </c>
      <c r="F406" s="33" t="s">
        <v>4</v>
      </c>
      <c r="G406" s="33" t="s">
        <v>2715</v>
      </c>
      <c r="H406" s="33" t="s">
        <v>1224</v>
      </c>
      <c r="I406" s="33" t="s">
        <v>138</v>
      </c>
      <c r="J406" s="33" t="s">
        <v>5</v>
      </c>
      <c r="K406" s="33" t="s">
        <v>160</v>
      </c>
      <c r="L406" s="33" t="s">
        <v>13</v>
      </c>
      <c r="M406" s="33" t="s">
        <v>26</v>
      </c>
      <c r="N406" s="32" t="s">
        <v>1225</v>
      </c>
      <c r="O406" s="33" t="s">
        <v>18</v>
      </c>
      <c r="P406" s="33" t="s">
        <v>22</v>
      </c>
      <c r="Q406" s="33" t="s">
        <v>5109</v>
      </c>
      <c r="R406" s="33" t="s">
        <v>1223</v>
      </c>
      <c r="S406" s="33" t="s">
        <v>1222</v>
      </c>
      <c r="T406" s="38">
        <v>2016</v>
      </c>
      <c r="U406" s="8"/>
      <c r="W406" s="8"/>
      <c r="AE406" s="8"/>
    </row>
    <row r="407" spans="1:31" ht="14" customHeight="1">
      <c r="A407" s="36">
        <v>538</v>
      </c>
      <c r="B407" s="37" t="s">
        <v>9</v>
      </c>
      <c r="C407" s="37" t="s">
        <v>9</v>
      </c>
      <c r="D407" s="33" t="s">
        <v>33</v>
      </c>
      <c r="E407" s="33" t="s">
        <v>74</v>
      </c>
      <c r="F407" s="33" t="s">
        <v>4</v>
      </c>
      <c r="G407" s="33" t="s">
        <v>2715</v>
      </c>
      <c r="H407" s="33" t="s">
        <v>73</v>
      </c>
      <c r="I407" s="33" t="s">
        <v>138</v>
      </c>
      <c r="J407" s="33" t="s">
        <v>5</v>
      </c>
      <c r="K407" s="33" t="s">
        <v>139</v>
      </c>
      <c r="L407" s="33" t="s">
        <v>13</v>
      </c>
      <c r="M407" s="33" t="s">
        <v>26</v>
      </c>
      <c r="N407" s="32" t="s">
        <v>1228</v>
      </c>
      <c r="O407" s="33" t="s">
        <v>18</v>
      </c>
      <c r="P407" s="33" t="s">
        <v>22</v>
      </c>
      <c r="Q407" s="33" t="s">
        <v>5109</v>
      </c>
      <c r="R407" s="33" t="s">
        <v>1227</v>
      </c>
      <c r="S407" s="33" t="s">
        <v>1226</v>
      </c>
      <c r="T407" s="38">
        <v>2014</v>
      </c>
      <c r="U407" s="8"/>
      <c r="W407" s="8"/>
      <c r="AE407" s="8"/>
    </row>
    <row r="408" spans="1:31" ht="14" customHeight="1">
      <c r="A408" s="36">
        <v>539</v>
      </c>
      <c r="B408" s="37" t="s">
        <v>9</v>
      </c>
      <c r="C408" s="37" t="s">
        <v>9</v>
      </c>
      <c r="D408" s="33" t="s">
        <v>77</v>
      </c>
      <c r="E408" s="33" t="s">
        <v>74</v>
      </c>
      <c r="F408" s="33" t="s">
        <v>4</v>
      </c>
      <c r="G408" s="33" t="s">
        <v>2715</v>
      </c>
      <c r="H408" s="33" t="s">
        <v>1231</v>
      </c>
      <c r="I408" s="33" t="s">
        <v>173</v>
      </c>
      <c r="J408" s="33" t="s">
        <v>5</v>
      </c>
      <c r="K408" s="33" t="s">
        <v>160</v>
      </c>
      <c r="L408" s="33" t="s">
        <v>13</v>
      </c>
      <c r="M408" s="33" t="s">
        <v>26</v>
      </c>
      <c r="N408" s="32" t="s">
        <v>162</v>
      </c>
      <c r="O408" s="33" t="s">
        <v>18</v>
      </c>
      <c r="P408" s="33" t="s">
        <v>22</v>
      </c>
      <c r="Q408" s="33" t="s">
        <v>5109</v>
      </c>
      <c r="R408" s="33" t="s">
        <v>1230</v>
      </c>
      <c r="S408" s="33" t="s">
        <v>1229</v>
      </c>
      <c r="T408" s="38">
        <v>2018</v>
      </c>
      <c r="U408" s="8"/>
      <c r="W408" s="8"/>
      <c r="AE408" s="8"/>
    </row>
    <row r="409" spans="1:31" ht="14" customHeight="1">
      <c r="A409" s="36">
        <v>540</v>
      </c>
      <c r="B409" s="37" t="s">
        <v>9</v>
      </c>
      <c r="C409" s="37" t="s">
        <v>9</v>
      </c>
      <c r="D409" s="33" t="s">
        <v>33</v>
      </c>
      <c r="E409" s="33" t="s">
        <v>74</v>
      </c>
      <c r="F409" s="33" t="s">
        <v>4</v>
      </c>
      <c r="G409" s="33" t="s">
        <v>2715</v>
      </c>
      <c r="H409" s="33" t="s">
        <v>1234</v>
      </c>
      <c r="I409" s="33" t="s">
        <v>138</v>
      </c>
      <c r="J409" s="33" t="s">
        <v>167</v>
      </c>
      <c r="K409" s="33" t="s">
        <v>13</v>
      </c>
      <c r="L409" s="33" t="s">
        <v>13</v>
      </c>
      <c r="M409" s="42" t="s">
        <v>111</v>
      </c>
      <c r="N409" s="32" t="s">
        <v>4837</v>
      </c>
      <c r="O409" s="33" t="s">
        <v>18</v>
      </c>
      <c r="P409" s="33" t="s">
        <v>22</v>
      </c>
      <c r="Q409" s="33" t="s">
        <v>5109</v>
      </c>
      <c r="R409" s="33" t="s">
        <v>1233</v>
      </c>
      <c r="S409" s="33" t="s">
        <v>1232</v>
      </c>
      <c r="T409" s="38">
        <v>2018</v>
      </c>
      <c r="U409" s="8"/>
      <c r="W409" s="8"/>
      <c r="AE409" s="8"/>
    </row>
    <row r="410" spans="1:31" ht="14" customHeight="1">
      <c r="A410" s="36">
        <v>541</v>
      </c>
      <c r="B410" s="37" t="s">
        <v>9</v>
      </c>
      <c r="C410" s="37" t="s">
        <v>9</v>
      </c>
      <c r="D410" s="43" t="s">
        <v>245</v>
      </c>
      <c r="E410" s="33" t="s">
        <v>74</v>
      </c>
      <c r="F410" s="33" t="s">
        <v>4</v>
      </c>
      <c r="G410" s="33" t="s">
        <v>2719</v>
      </c>
      <c r="H410" s="33" t="s">
        <v>368</v>
      </c>
      <c r="I410" s="33" t="s">
        <v>138</v>
      </c>
      <c r="J410" s="33" t="s">
        <v>5</v>
      </c>
      <c r="K410" s="33" t="s">
        <v>160</v>
      </c>
      <c r="L410" s="33" t="s">
        <v>13</v>
      </c>
      <c r="M410" s="33" t="s">
        <v>26</v>
      </c>
      <c r="N410" s="32" t="s">
        <v>1237</v>
      </c>
      <c r="O410" s="33" t="s">
        <v>18</v>
      </c>
      <c r="P410" s="33" t="s">
        <v>22</v>
      </c>
      <c r="Q410" s="33" t="s">
        <v>5109</v>
      </c>
      <c r="R410" s="33" t="s">
        <v>1236</v>
      </c>
      <c r="S410" s="33" t="s">
        <v>1235</v>
      </c>
      <c r="T410" s="38">
        <v>2018</v>
      </c>
      <c r="U410" s="8"/>
      <c r="W410" s="8"/>
      <c r="AE410" s="8"/>
    </row>
    <row r="411" spans="1:31" ht="14" customHeight="1">
      <c r="A411" s="36">
        <v>542</v>
      </c>
      <c r="B411" s="37" t="s">
        <v>9</v>
      </c>
      <c r="C411" s="37" t="s">
        <v>9</v>
      </c>
      <c r="D411" s="33" t="s">
        <v>33</v>
      </c>
      <c r="E411" s="33" t="s">
        <v>74</v>
      </c>
      <c r="F411" s="33" t="s">
        <v>4</v>
      </c>
      <c r="G411" s="33" t="s">
        <v>2715</v>
      </c>
      <c r="H411" s="33" t="s">
        <v>1240</v>
      </c>
      <c r="I411" s="33" t="s">
        <v>173</v>
      </c>
      <c r="J411" s="33" t="s">
        <v>148</v>
      </c>
      <c r="K411" s="33" t="s">
        <v>139</v>
      </c>
      <c r="L411" s="33" t="s">
        <v>13</v>
      </c>
      <c r="M411" s="42" t="s">
        <v>111</v>
      </c>
      <c r="N411" s="32" t="s">
        <v>1241</v>
      </c>
      <c r="O411" s="33" t="s">
        <v>18</v>
      </c>
      <c r="P411" s="33" t="s">
        <v>22</v>
      </c>
      <c r="Q411" s="33" t="s">
        <v>5109</v>
      </c>
      <c r="R411" s="33" t="s">
        <v>1239</v>
      </c>
      <c r="S411" s="33" t="s">
        <v>1238</v>
      </c>
      <c r="T411" s="38">
        <v>2015</v>
      </c>
      <c r="U411" s="8"/>
      <c r="W411" s="8"/>
      <c r="AE411" s="8"/>
    </row>
    <row r="412" spans="1:31" ht="14" customHeight="1">
      <c r="A412" s="36">
        <v>544</v>
      </c>
      <c r="B412" s="37" t="s">
        <v>9</v>
      </c>
      <c r="C412" s="37" t="s">
        <v>9</v>
      </c>
      <c r="D412" s="33" t="s">
        <v>10</v>
      </c>
      <c r="E412" s="33" t="s">
        <v>74</v>
      </c>
      <c r="F412" s="33" t="s">
        <v>4</v>
      </c>
      <c r="G412" s="33" t="s">
        <v>2715</v>
      </c>
      <c r="H412" s="33" t="s">
        <v>73</v>
      </c>
      <c r="I412" s="33" t="s">
        <v>138</v>
      </c>
      <c r="J412" s="33" t="s">
        <v>148</v>
      </c>
      <c r="K412" s="33" t="s">
        <v>139</v>
      </c>
      <c r="L412" s="33" t="s">
        <v>13</v>
      </c>
      <c r="M412" s="33" t="s">
        <v>16</v>
      </c>
      <c r="N412" s="32" t="s">
        <v>49</v>
      </c>
      <c r="O412" s="33" t="s">
        <v>18</v>
      </c>
      <c r="P412" s="33" t="s">
        <v>22</v>
      </c>
      <c r="Q412" s="33" t="s">
        <v>5110</v>
      </c>
      <c r="R412" s="33" t="s">
        <v>1243</v>
      </c>
      <c r="S412" s="33" t="s">
        <v>1242</v>
      </c>
      <c r="T412" s="38">
        <v>2016</v>
      </c>
      <c r="U412" s="8"/>
      <c r="W412" s="8"/>
      <c r="AE412" s="8"/>
    </row>
    <row r="413" spans="1:31" ht="14" customHeight="1">
      <c r="A413" s="36">
        <v>545</v>
      </c>
      <c r="B413" s="37" t="s">
        <v>9</v>
      </c>
      <c r="C413" s="37" t="s">
        <v>9</v>
      </c>
      <c r="D413" s="33" t="s">
        <v>77</v>
      </c>
      <c r="E413" s="33" t="s">
        <v>74</v>
      </c>
      <c r="F413" s="33" t="s">
        <v>4</v>
      </c>
      <c r="G413" s="33" t="s">
        <v>2715</v>
      </c>
      <c r="H413" s="33" t="s">
        <v>159</v>
      </c>
      <c r="I413" s="33" t="s">
        <v>173</v>
      </c>
      <c r="J413" s="33" t="s">
        <v>5</v>
      </c>
      <c r="K413" s="33" t="s">
        <v>139</v>
      </c>
      <c r="L413" s="33" t="s">
        <v>13</v>
      </c>
      <c r="M413" s="33" t="s">
        <v>26</v>
      </c>
      <c r="N413" s="32" t="s">
        <v>4838</v>
      </c>
      <c r="O413" s="33" t="s">
        <v>18</v>
      </c>
      <c r="P413" s="33" t="s">
        <v>22</v>
      </c>
      <c r="Q413" s="33" t="s">
        <v>5110</v>
      </c>
      <c r="R413" s="33" t="s">
        <v>1245</v>
      </c>
      <c r="S413" s="33" t="s">
        <v>1244</v>
      </c>
      <c r="T413" s="38">
        <v>2015</v>
      </c>
      <c r="U413" s="8"/>
      <c r="W413" s="8"/>
      <c r="AE413" s="8"/>
    </row>
    <row r="414" spans="1:31" ht="14" customHeight="1">
      <c r="A414" s="45">
        <v>546</v>
      </c>
      <c r="B414" s="46" t="s">
        <v>9</v>
      </c>
      <c r="C414" s="46" t="s">
        <v>9</v>
      </c>
      <c r="D414" s="33" t="s">
        <v>10</v>
      </c>
      <c r="E414" s="44" t="s">
        <v>74</v>
      </c>
      <c r="F414" s="33" t="s">
        <v>4</v>
      </c>
      <c r="G414" s="44" t="s">
        <v>2715</v>
      </c>
      <c r="H414" s="44" t="s">
        <v>354</v>
      </c>
      <c r="I414" s="44" t="s">
        <v>138</v>
      </c>
      <c r="J414" s="33" t="s">
        <v>167</v>
      </c>
      <c r="K414" s="44" t="s">
        <v>13</v>
      </c>
      <c r="L414" s="44" t="s">
        <v>13</v>
      </c>
      <c r="M414" s="44" t="s">
        <v>16</v>
      </c>
      <c r="N414" s="34" t="s">
        <v>4839</v>
      </c>
      <c r="O414" s="44" t="s">
        <v>17</v>
      </c>
      <c r="P414" s="44" t="s">
        <v>22</v>
      </c>
      <c r="Q414" s="44" t="s">
        <v>5110</v>
      </c>
      <c r="R414" s="44" t="s">
        <v>353</v>
      </c>
      <c r="S414" s="44" t="s">
        <v>352</v>
      </c>
      <c r="T414" s="47">
        <v>2017</v>
      </c>
      <c r="U414" s="8"/>
      <c r="W414" s="8"/>
      <c r="AE414" s="8"/>
    </row>
    <row r="415" spans="1:31" ht="14" customHeight="1">
      <c r="A415" s="36">
        <v>547</v>
      </c>
      <c r="B415" s="37" t="s">
        <v>9</v>
      </c>
      <c r="C415" s="37" t="s">
        <v>9</v>
      </c>
      <c r="D415" s="33" t="s">
        <v>10</v>
      </c>
      <c r="E415" s="33" t="s">
        <v>74</v>
      </c>
      <c r="F415" s="33" t="s">
        <v>4</v>
      </c>
      <c r="G415" s="33" t="s">
        <v>2715</v>
      </c>
      <c r="H415" s="33" t="s">
        <v>73</v>
      </c>
      <c r="I415" s="33" t="s">
        <v>138</v>
      </c>
      <c r="J415" s="33" t="s">
        <v>167</v>
      </c>
      <c r="K415" s="33" t="s">
        <v>13</v>
      </c>
      <c r="L415" s="33" t="s">
        <v>13</v>
      </c>
      <c r="M415" s="33" t="s">
        <v>16</v>
      </c>
      <c r="N415" s="32" t="s">
        <v>4840</v>
      </c>
      <c r="O415" s="33" t="s">
        <v>18</v>
      </c>
      <c r="P415" s="33" t="s">
        <v>22</v>
      </c>
      <c r="Q415" s="33" t="s">
        <v>5109</v>
      </c>
      <c r="R415" s="33" t="s">
        <v>1247</v>
      </c>
      <c r="S415" s="33" t="s">
        <v>1246</v>
      </c>
      <c r="T415" s="38">
        <v>2014</v>
      </c>
      <c r="U415" s="8"/>
      <c r="W415" s="8"/>
      <c r="AE415" s="8"/>
    </row>
    <row r="416" spans="1:31" ht="14" customHeight="1">
      <c r="A416" s="45">
        <v>548</v>
      </c>
      <c r="B416" s="46" t="s">
        <v>9</v>
      </c>
      <c r="C416" s="46" t="s">
        <v>9</v>
      </c>
      <c r="D416" s="33" t="s">
        <v>10</v>
      </c>
      <c r="E416" s="44" t="s">
        <v>74</v>
      </c>
      <c r="F416" s="33" t="s">
        <v>4</v>
      </c>
      <c r="G416" s="44" t="s">
        <v>2715</v>
      </c>
      <c r="H416" s="44" t="s">
        <v>1250</v>
      </c>
      <c r="I416" s="44" t="s">
        <v>138</v>
      </c>
      <c r="J416" s="44" t="s">
        <v>167</v>
      </c>
      <c r="K416" s="44" t="s">
        <v>13</v>
      </c>
      <c r="L416" s="44" t="s">
        <v>13</v>
      </c>
      <c r="M416" s="33" t="s">
        <v>16</v>
      </c>
      <c r="N416" s="34" t="s">
        <v>4841</v>
      </c>
      <c r="O416" s="44" t="s">
        <v>18</v>
      </c>
      <c r="P416" s="44" t="s">
        <v>22</v>
      </c>
      <c r="Q416" s="44" t="s">
        <v>5110</v>
      </c>
      <c r="R416" s="44" t="s">
        <v>1249</v>
      </c>
      <c r="S416" s="44" t="s">
        <v>1248</v>
      </c>
      <c r="T416" s="47">
        <v>2015</v>
      </c>
      <c r="U416" s="8"/>
      <c r="W416" s="8"/>
      <c r="AE416" s="8"/>
    </row>
    <row r="417" spans="1:31" ht="14" customHeight="1">
      <c r="A417" s="36">
        <v>549</v>
      </c>
      <c r="B417" s="37" t="s">
        <v>9</v>
      </c>
      <c r="C417" s="37" t="s">
        <v>9</v>
      </c>
      <c r="D417" s="33" t="s">
        <v>10</v>
      </c>
      <c r="E417" s="33" t="s">
        <v>74</v>
      </c>
      <c r="F417" s="33" t="s">
        <v>4</v>
      </c>
      <c r="G417" s="33" t="s">
        <v>2715</v>
      </c>
      <c r="H417" s="33" t="s">
        <v>690</v>
      </c>
      <c r="I417" s="33" t="s">
        <v>138</v>
      </c>
      <c r="J417" s="33" t="s">
        <v>181</v>
      </c>
      <c r="K417" s="33" t="s">
        <v>13</v>
      </c>
      <c r="L417" s="33" t="s">
        <v>13</v>
      </c>
      <c r="M417" s="33" t="s">
        <v>16</v>
      </c>
      <c r="N417" s="32" t="s">
        <v>1253</v>
      </c>
      <c r="O417" s="33" t="s">
        <v>17</v>
      </c>
      <c r="P417" s="33" t="s">
        <v>22</v>
      </c>
      <c r="Q417" s="33" t="s">
        <v>5109</v>
      </c>
      <c r="R417" s="33" t="s">
        <v>1252</v>
      </c>
      <c r="S417" s="44" t="s">
        <v>1251</v>
      </c>
      <c r="T417" s="38">
        <v>2016</v>
      </c>
      <c r="U417" s="8"/>
      <c r="W417" s="8"/>
      <c r="AE417" s="8"/>
    </row>
    <row r="418" spans="1:31" ht="14" customHeight="1">
      <c r="A418" s="36">
        <v>550</v>
      </c>
      <c r="B418" s="37" t="s">
        <v>9</v>
      </c>
      <c r="C418" s="37" t="s">
        <v>9</v>
      </c>
      <c r="D418" s="33" t="s">
        <v>10</v>
      </c>
      <c r="E418" s="33" t="s">
        <v>74</v>
      </c>
      <c r="F418" s="33" t="s">
        <v>4</v>
      </c>
      <c r="G418" s="33" t="s">
        <v>2715</v>
      </c>
      <c r="H418" s="33" t="s">
        <v>1256</v>
      </c>
      <c r="I418" s="33" t="s">
        <v>138</v>
      </c>
      <c r="J418" s="33" t="s">
        <v>243</v>
      </c>
      <c r="K418" s="33" t="s">
        <v>139</v>
      </c>
      <c r="L418" s="33" t="s">
        <v>13</v>
      </c>
      <c r="M418" s="33" t="s">
        <v>16</v>
      </c>
      <c r="N418" s="32" t="s">
        <v>1257</v>
      </c>
      <c r="O418" s="33" t="s">
        <v>45</v>
      </c>
      <c r="P418" s="33" t="s">
        <v>22</v>
      </c>
      <c r="Q418" s="33" t="s">
        <v>5110</v>
      </c>
      <c r="R418" s="33" t="s">
        <v>1255</v>
      </c>
      <c r="S418" s="33" t="s">
        <v>1254</v>
      </c>
      <c r="T418" s="38">
        <v>2017</v>
      </c>
      <c r="U418" s="8"/>
      <c r="W418" s="8"/>
      <c r="AE418" s="8"/>
    </row>
    <row r="419" spans="1:31" ht="14" customHeight="1">
      <c r="A419" s="36">
        <v>551</v>
      </c>
      <c r="B419" s="37" t="s">
        <v>9</v>
      </c>
      <c r="C419" s="37" t="s">
        <v>9</v>
      </c>
      <c r="D419" s="33" t="s">
        <v>10</v>
      </c>
      <c r="E419" s="33" t="s">
        <v>74</v>
      </c>
      <c r="F419" s="33" t="s">
        <v>4</v>
      </c>
      <c r="G419" s="33" t="s">
        <v>2715</v>
      </c>
      <c r="H419" s="33" t="s">
        <v>1260</v>
      </c>
      <c r="I419" s="33" t="s">
        <v>138</v>
      </c>
      <c r="J419" s="33" t="s">
        <v>181</v>
      </c>
      <c r="K419" s="33" t="s">
        <v>13</v>
      </c>
      <c r="L419" s="33" t="s">
        <v>13</v>
      </c>
      <c r="M419" s="33" t="s">
        <v>16</v>
      </c>
      <c r="N419" s="32" t="s">
        <v>1261</v>
      </c>
      <c r="O419" s="33" t="s">
        <v>18</v>
      </c>
      <c r="P419" s="33" t="s">
        <v>22</v>
      </c>
      <c r="Q419" s="33" t="s">
        <v>5109</v>
      </c>
      <c r="R419" s="33" t="s">
        <v>1259</v>
      </c>
      <c r="S419" s="33" t="s">
        <v>1258</v>
      </c>
      <c r="T419" s="38">
        <v>2018</v>
      </c>
      <c r="U419" s="8"/>
      <c r="W419" s="8"/>
      <c r="AE419" s="8"/>
    </row>
    <row r="420" spans="1:31" ht="14" customHeight="1">
      <c r="A420" s="45">
        <v>555</v>
      </c>
      <c r="B420" s="46" t="s">
        <v>9</v>
      </c>
      <c r="C420" s="46" t="s">
        <v>9</v>
      </c>
      <c r="D420" s="33" t="s">
        <v>10</v>
      </c>
      <c r="E420" s="44" t="s">
        <v>74</v>
      </c>
      <c r="F420" s="33" t="s">
        <v>4</v>
      </c>
      <c r="G420" s="44" t="s">
        <v>2715</v>
      </c>
      <c r="H420" s="44" t="s">
        <v>1264</v>
      </c>
      <c r="I420" s="44" t="s">
        <v>138</v>
      </c>
      <c r="J420" s="44" t="s">
        <v>5</v>
      </c>
      <c r="K420" s="44" t="s">
        <v>139</v>
      </c>
      <c r="L420" s="44" t="s">
        <v>13</v>
      </c>
      <c r="M420" s="33" t="s">
        <v>16</v>
      </c>
      <c r="N420" s="34" t="s">
        <v>1265</v>
      </c>
      <c r="O420" s="44" t="s">
        <v>18</v>
      </c>
      <c r="P420" s="44" t="s">
        <v>22</v>
      </c>
      <c r="Q420" s="44" t="s">
        <v>5110</v>
      </c>
      <c r="R420" s="44" t="s">
        <v>1263</v>
      </c>
      <c r="S420" s="44" t="s">
        <v>1262</v>
      </c>
      <c r="T420" s="47">
        <v>2014</v>
      </c>
      <c r="U420" s="8"/>
      <c r="W420" s="8"/>
      <c r="AE420" s="8"/>
    </row>
    <row r="421" spans="1:31" ht="14" customHeight="1">
      <c r="A421" s="45">
        <v>556</v>
      </c>
      <c r="B421" s="46" t="s">
        <v>9</v>
      </c>
      <c r="C421" s="46" t="s">
        <v>9</v>
      </c>
      <c r="D421" s="33" t="s">
        <v>33</v>
      </c>
      <c r="E421" s="44" t="s">
        <v>74</v>
      </c>
      <c r="F421" s="33" t="s">
        <v>4</v>
      </c>
      <c r="G421" s="44" t="s">
        <v>2715</v>
      </c>
      <c r="H421" s="44" t="s">
        <v>1268</v>
      </c>
      <c r="I421" s="44" t="s">
        <v>138</v>
      </c>
      <c r="J421" s="44" t="s">
        <v>167</v>
      </c>
      <c r="K421" s="44" t="s">
        <v>13</v>
      </c>
      <c r="L421" s="44" t="s">
        <v>13</v>
      </c>
      <c r="M421" s="33" t="s">
        <v>111</v>
      </c>
      <c r="N421" s="34" t="s">
        <v>1269</v>
      </c>
      <c r="O421" s="44" t="s">
        <v>18</v>
      </c>
      <c r="P421" s="44" t="s">
        <v>22</v>
      </c>
      <c r="Q421" s="44" t="s">
        <v>5110</v>
      </c>
      <c r="R421" s="44" t="s">
        <v>1267</v>
      </c>
      <c r="S421" s="44" t="s">
        <v>1266</v>
      </c>
      <c r="T421" s="47">
        <v>2014</v>
      </c>
      <c r="U421" s="8"/>
      <c r="W421" s="8"/>
      <c r="AE421" s="8"/>
    </row>
    <row r="422" spans="1:31" ht="14" customHeight="1">
      <c r="A422" s="36">
        <v>557</v>
      </c>
      <c r="B422" s="37" t="s">
        <v>9</v>
      </c>
      <c r="C422" s="37" t="s">
        <v>9</v>
      </c>
      <c r="D422" s="43" t="s">
        <v>245</v>
      </c>
      <c r="E422" s="33" t="s">
        <v>74</v>
      </c>
      <c r="F422" s="33" t="s">
        <v>4</v>
      </c>
      <c r="G422" s="33" t="s">
        <v>2719</v>
      </c>
      <c r="H422" s="33" t="s">
        <v>73</v>
      </c>
      <c r="I422" s="33" t="s">
        <v>138</v>
      </c>
      <c r="J422" s="33" t="s">
        <v>5</v>
      </c>
      <c r="K422" s="33" t="s">
        <v>484</v>
      </c>
      <c r="L422" s="33" t="s">
        <v>13</v>
      </c>
      <c r="M422" s="33" t="s">
        <v>26</v>
      </c>
      <c r="N422" s="32" t="s">
        <v>1272</v>
      </c>
      <c r="O422" s="33" t="s">
        <v>18</v>
      </c>
      <c r="P422" s="33" t="s">
        <v>22</v>
      </c>
      <c r="Q422" s="33" t="s">
        <v>5109</v>
      </c>
      <c r="R422" s="33" t="s">
        <v>1271</v>
      </c>
      <c r="S422" s="33" t="s">
        <v>1270</v>
      </c>
      <c r="T422" s="38">
        <v>2016</v>
      </c>
      <c r="U422" s="8"/>
      <c r="W422" s="8"/>
      <c r="AE422" s="8"/>
    </row>
    <row r="423" spans="1:31" ht="14" customHeight="1">
      <c r="A423" s="36">
        <v>558</v>
      </c>
      <c r="B423" s="37" t="s">
        <v>9</v>
      </c>
      <c r="C423" s="37" t="s">
        <v>9</v>
      </c>
      <c r="D423" s="33" t="s">
        <v>33</v>
      </c>
      <c r="E423" s="33" t="s">
        <v>74</v>
      </c>
      <c r="F423" s="33" t="s">
        <v>4</v>
      </c>
      <c r="G423" s="33" t="s">
        <v>2719</v>
      </c>
      <c r="H423" s="33" t="s">
        <v>1275</v>
      </c>
      <c r="I423" s="33" t="s">
        <v>138</v>
      </c>
      <c r="J423" s="33" t="s">
        <v>5</v>
      </c>
      <c r="K423" s="33" t="s">
        <v>139</v>
      </c>
      <c r="L423" s="33" t="s">
        <v>13</v>
      </c>
      <c r="M423" s="42" t="s">
        <v>111</v>
      </c>
      <c r="N423" s="32" t="s">
        <v>4842</v>
      </c>
      <c r="O423" s="33" t="s">
        <v>18</v>
      </c>
      <c r="P423" s="33" t="s">
        <v>22</v>
      </c>
      <c r="Q423" s="33" t="s">
        <v>5109</v>
      </c>
      <c r="R423" s="33" t="s">
        <v>1274</v>
      </c>
      <c r="S423" s="33" t="s">
        <v>1273</v>
      </c>
      <c r="T423" s="38">
        <v>2015</v>
      </c>
      <c r="U423" s="8"/>
      <c r="W423" s="8"/>
      <c r="AE423" s="8"/>
    </row>
    <row r="424" spans="1:31" ht="14" customHeight="1">
      <c r="A424" s="36">
        <v>560</v>
      </c>
      <c r="B424" s="37" t="s">
        <v>9</v>
      </c>
      <c r="C424" s="37" t="s">
        <v>9</v>
      </c>
      <c r="D424" s="33" t="s">
        <v>33</v>
      </c>
      <c r="E424" s="33" t="s">
        <v>74</v>
      </c>
      <c r="F424" s="33" t="s">
        <v>4</v>
      </c>
      <c r="G424" s="33" t="s">
        <v>2715</v>
      </c>
      <c r="H424" s="33" t="s">
        <v>1278</v>
      </c>
      <c r="I424" s="33" t="s">
        <v>138</v>
      </c>
      <c r="J424" s="33" t="s">
        <v>148</v>
      </c>
      <c r="K424" s="33" t="s">
        <v>139</v>
      </c>
      <c r="L424" s="33" t="s">
        <v>13</v>
      </c>
      <c r="M424" s="42" t="s">
        <v>111</v>
      </c>
      <c r="N424" s="32" t="s">
        <v>162</v>
      </c>
      <c r="O424" s="33" t="s">
        <v>18</v>
      </c>
      <c r="P424" s="33" t="s">
        <v>22</v>
      </c>
      <c r="Q424" s="33" t="s">
        <v>5109</v>
      </c>
      <c r="R424" s="33" t="s">
        <v>1277</v>
      </c>
      <c r="S424" s="33" t="s">
        <v>1276</v>
      </c>
      <c r="T424" s="38">
        <v>2014</v>
      </c>
      <c r="U424" s="8"/>
      <c r="W424" s="8"/>
      <c r="AE424" s="8"/>
    </row>
    <row r="425" spans="1:31" ht="14" customHeight="1">
      <c r="A425" s="36">
        <v>561</v>
      </c>
      <c r="B425" s="37" t="s">
        <v>9</v>
      </c>
      <c r="C425" s="37" t="s">
        <v>9</v>
      </c>
      <c r="D425" s="33" t="s">
        <v>33</v>
      </c>
      <c r="E425" s="33" t="s">
        <v>74</v>
      </c>
      <c r="F425" s="33" t="s">
        <v>4</v>
      </c>
      <c r="G425" s="33" t="s">
        <v>2715</v>
      </c>
      <c r="H425" s="33" t="s">
        <v>1281</v>
      </c>
      <c r="I425" s="33" t="s">
        <v>138</v>
      </c>
      <c r="J425" s="33" t="s">
        <v>5</v>
      </c>
      <c r="K425" s="33" t="s">
        <v>139</v>
      </c>
      <c r="L425" s="33" t="s">
        <v>13</v>
      </c>
      <c r="M425" s="42" t="s">
        <v>111</v>
      </c>
      <c r="N425" s="32" t="s">
        <v>4843</v>
      </c>
      <c r="O425" s="33" t="s">
        <v>18</v>
      </c>
      <c r="P425" s="33" t="s">
        <v>22</v>
      </c>
      <c r="Q425" s="33" t="s">
        <v>5109</v>
      </c>
      <c r="R425" s="33" t="s">
        <v>1280</v>
      </c>
      <c r="S425" s="33" t="s">
        <v>1279</v>
      </c>
      <c r="T425" s="38">
        <v>2017</v>
      </c>
      <c r="U425" s="8"/>
      <c r="W425" s="8"/>
      <c r="AE425" s="8"/>
    </row>
    <row r="426" spans="1:31" ht="14" customHeight="1">
      <c r="A426" s="45">
        <v>562</v>
      </c>
      <c r="B426" s="46" t="s">
        <v>9</v>
      </c>
      <c r="C426" s="46" t="s">
        <v>9</v>
      </c>
      <c r="D426" s="33" t="s">
        <v>33</v>
      </c>
      <c r="E426" s="44" t="s">
        <v>74</v>
      </c>
      <c r="F426" s="33" t="s">
        <v>4</v>
      </c>
      <c r="G426" s="44" t="s">
        <v>2716</v>
      </c>
      <c r="H426" s="44" t="s">
        <v>357</v>
      </c>
      <c r="I426" s="44" t="s">
        <v>173</v>
      </c>
      <c r="J426" s="44" t="s">
        <v>167</v>
      </c>
      <c r="K426" s="44" t="s">
        <v>13</v>
      </c>
      <c r="L426" s="44" t="s">
        <v>13</v>
      </c>
      <c r="M426" s="44" t="s">
        <v>16</v>
      </c>
      <c r="N426" s="34" t="s">
        <v>4844</v>
      </c>
      <c r="O426" s="44" t="s">
        <v>18</v>
      </c>
      <c r="P426" s="44" t="s">
        <v>22</v>
      </c>
      <c r="Q426" s="44" t="s">
        <v>5109</v>
      </c>
      <c r="R426" s="44" t="s">
        <v>356</v>
      </c>
      <c r="S426" s="44" t="s">
        <v>355</v>
      </c>
      <c r="T426" s="47">
        <v>2015</v>
      </c>
      <c r="U426" s="8"/>
      <c r="W426" s="8"/>
      <c r="AE426" s="8"/>
    </row>
    <row r="427" spans="1:31" ht="14" customHeight="1">
      <c r="A427" s="45">
        <v>563</v>
      </c>
      <c r="B427" s="46" t="s">
        <v>9</v>
      </c>
      <c r="C427" s="46" t="s">
        <v>9</v>
      </c>
      <c r="D427" s="33" t="s">
        <v>10</v>
      </c>
      <c r="E427" s="44" t="s">
        <v>74</v>
      </c>
      <c r="F427" s="33" t="s">
        <v>4</v>
      </c>
      <c r="G427" s="44" t="s">
        <v>193</v>
      </c>
      <c r="H427" s="44" t="s">
        <v>9</v>
      </c>
      <c r="I427" s="44" t="s">
        <v>138</v>
      </c>
      <c r="J427" s="44" t="s">
        <v>167</v>
      </c>
      <c r="K427" s="44" t="s">
        <v>13</v>
      </c>
      <c r="L427" s="44" t="s">
        <v>13</v>
      </c>
      <c r="M427" s="44" t="s">
        <v>16</v>
      </c>
      <c r="N427" s="34" t="s">
        <v>236</v>
      </c>
      <c r="O427" s="44" t="s">
        <v>18</v>
      </c>
      <c r="P427" s="44" t="s">
        <v>22</v>
      </c>
      <c r="Q427" s="44" t="s">
        <v>5109</v>
      </c>
      <c r="R427" s="44" t="s">
        <v>235</v>
      </c>
      <c r="S427" s="44" t="s">
        <v>234</v>
      </c>
      <c r="T427" s="47">
        <v>2018</v>
      </c>
      <c r="U427" s="8"/>
      <c r="W427" s="8"/>
      <c r="AE427" s="8"/>
    </row>
    <row r="428" spans="1:31" ht="14" customHeight="1">
      <c r="A428" s="36">
        <v>564</v>
      </c>
      <c r="B428" s="37" t="s">
        <v>9</v>
      </c>
      <c r="C428" s="37" t="s">
        <v>9</v>
      </c>
      <c r="D428" s="33" t="s">
        <v>33</v>
      </c>
      <c r="E428" s="33" t="s">
        <v>74</v>
      </c>
      <c r="F428" s="33" t="s">
        <v>4</v>
      </c>
      <c r="G428" s="33" t="s">
        <v>2715</v>
      </c>
      <c r="H428" s="33" t="s">
        <v>73</v>
      </c>
      <c r="I428" s="33" t="s">
        <v>138</v>
      </c>
      <c r="J428" s="33" t="s">
        <v>5</v>
      </c>
      <c r="K428" s="33" t="s">
        <v>139</v>
      </c>
      <c r="L428" s="33" t="s">
        <v>13</v>
      </c>
      <c r="M428" s="42" t="s">
        <v>111</v>
      </c>
      <c r="N428" s="32" t="s">
        <v>4845</v>
      </c>
      <c r="O428" s="33" t="s">
        <v>18</v>
      </c>
      <c r="P428" s="33" t="s">
        <v>22</v>
      </c>
      <c r="Q428" s="33" t="s">
        <v>5109</v>
      </c>
      <c r="R428" s="33" t="s">
        <v>1283</v>
      </c>
      <c r="S428" s="33" t="s">
        <v>1282</v>
      </c>
      <c r="T428" s="38">
        <v>2017</v>
      </c>
      <c r="U428" s="8"/>
      <c r="W428" s="8"/>
      <c r="AE428" s="8"/>
    </row>
    <row r="429" spans="1:31" ht="14" customHeight="1">
      <c r="A429" s="36">
        <v>565</v>
      </c>
      <c r="B429" s="37" t="s">
        <v>9</v>
      </c>
      <c r="C429" s="37" t="s">
        <v>9</v>
      </c>
      <c r="D429" s="33" t="s">
        <v>77</v>
      </c>
      <c r="E429" s="33" t="s">
        <v>74</v>
      </c>
      <c r="F429" s="33" t="s">
        <v>4</v>
      </c>
      <c r="G429" s="33" t="s">
        <v>2715</v>
      </c>
      <c r="H429" s="33" t="s">
        <v>1286</v>
      </c>
      <c r="I429" s="33" t="s">
        <v>173</v>
      </c>
      <c r="J429" s="33" t="s">
        <v>167</v>
      </c>
      <c r="K429" s="33" t="s">
        <v>13</v>
      </c>
      <c r="L429" s="33" t="s">
        <v>13</v>
      </c>
      <c r="M429" s="33" t="s">
        <v>16</v>
      </c>
      <c r="N429" s="32" t="s">
        <v>4846</v>
      </c>
      <c r="O429" s="33" t="s">
        <v>18</v>
      </c>
      <c r="P429" s="33" t="s">
        <v>22</v>
      </c>
      <c r="Q429" s="33" t="s">
        <v>5109</v>
      </c>
      <c r="R429" s="33" t="s">
        <v>1285</v>
      </c>
      <c r="S429" s="33" t="s">
        <v>1284</v>
      </c>
      <c r="T429" s="38">
        <v>2017</v>
      </c>
      <c r="U429" s="8"/>
      <c r="W429" s="8"/>
      <c r="AE429" s="8"/>
    </row>
    <row r="430" spans="1:31" ht="14" customHeight="1">
      <c r="A430" s="36">
        <v>566</v>
      </c>
      <c r="B430" s="37" t="s">
        <v>9</v>
      </c>
      <c r="C430" s="37" t="s">
        <v>9</v>
      </c>
      <c r="D430" s="43" t="s">
        <v>245</v>
      </c>
      <c r="E430" s="33" t="s">
        <v>74</v>
      </c>
      <c r="F430" s="33" t="s">
        <v>4</v>
      </c>
      <c r="G430" s="33" t="s">
        <v>2715</v>
      </c>
      <c r="H430" s="33" t="s">
        <v>471</v>
      </c>
      <c r="I430" s="33" t="s">
        <v>138</v>
      </c>
      <c r="J430" s="33" t="s">
        <v>167</v>
      </c>
      <c r="K430" s="33" t="s">
        <v>13</v>
      </c>
      <c r="L430" s="33" t="s">
        <v>13</v>
      </c>
      <c r="M430" s="33" t="s">
        <v>26</v>
      </c>
      <c r="N430" s="32" t="s">
        <v>661</v>
      </c>
      <c r="O430" s="33" t="s">
        <v>18</v>
      </c>
      <c r="P430" s="33" t="s">
        <v>22</v>
      </c>
      <c r="Q430" s="33" t="s">
        <v>5109</v>
      </c>
      <c r="R430" s="33" t="s">
        <v>1288</v>
      </c>
      <c r="S430" s="33" t="s">
        <v>1287</v>
      </c>
      <c r="T430" s="38">
        <v>2014</v>
      </c>
      <c r="U430" s="8"/>
      <c r="W430" s="8"/>
      <c r="AE430" s="8"/>
    </row>
    <row r="431" spans="1:31" ht="14" customHeight="1">
      <c r="A431" s="36">
        <v>567</v>
      </c>
      <c r="B431" s="37" t="s">
        <v>9</v>
      </c>
      <c r="C431" s="37" t="s">
        <v>9</v>
      </c>
      <c r="D431" s="33" t="s">
        <v>10</v>
      </c>
      <c r="E431" s="33" t="s">
        <v>74</v>
      </c>
      <c r="F431" s="33" t="s">
        <v>4</v>
      </c>
      <c r="G431" s="33" t="s">
        <v>2715</v>
      </c>
      <c r="H431" s="33" t="s">
        <v>159</v>
      </c>
      <c r="I431" s="33" t="s">
        <v>138</v>
      </c>
      <c r="J431" s="33" t="s">
        <v>181</v>
      </c>
      <c r="K431" s="33" t="s">
        <v>13</v>
      </c>
      <c r="L431" s="33" t="s">
        <v>13</v>
      </c>
      <c r="M431" s="33" t="s">
        <v>16</v>
      </c>
      <c r="N431" s="32" t="s">
        <v>1291</v>
      </c>
      <c r="O431" s="33" t="s">
        <v>18</v>
      </c>
      <c r="P431" s="33" t="s">
        <v>22</v>
      </c>
      <c r="Q431" s="33" t="s">
        <v>5109</v>
      </c>
      <c r="R431" s="33" t="s">
        <v>1290</v>
      </c>
      <c r="S431" s="33" t="s">
        <v>1289</v>
      </c>
      <c r="T431" s="38">
        <v>2015</v>
      </c>
      <c r="U431" s="8"/>
      <c r="W431" s="8"/>
      <c r="AE431" s="8"/>
    </row>
    <row r="432" spans="1:31" ht="14" customHeight="1">
      <c r="A432" s="36">
        <v>568</v>
      </c>
      <c r="B432" s="37" t="s">
        <v>9</v>
      </c>
      <c r="C432" s="37" t="s">
        <v>9</v>
      </c>
      <c r="D432" s="33" t="s">
        <v>10</v>
      </c>
      <c r="E432" s="33" t="s">
        <v>74</v>
      </c>
      <c r="F432" s="33" t="s">
        <v>4</v>
      </c>
      <c r="G432" s="33" t="s">
        <v>2715</v>
      </c>
      <c r="H432" s="33" t="s">
        <v>159</v>
      </c>
      <c r="I432" s="33" t="s">
        <v>138</v>
      </c>
      <c r="J432" s="33" t="s">
        <v>167</v>
      </c>
      <c r="K432" s="33" t="s">
        <v>13</v>
      </c>
      <c r="L432" s="33" t="s">
        <v>13</v>
      </c>
      <c r="M432" s="33" t="s">
        <v>16</v>
      </c>
      <c r="N432" s="32" t="s">
        <v>4847</v>
      </c>
      <c r="O432" s="33" t="s">
        <v>18</v>
      </c>
      <c r="P432" s="33" t="s">
        <v>22</v>
      </c>
      <c r="Q432" s="33" t="s">
        <v>5110</v>
      </c>
      <c r="R432" s="33" t="s">
        <v>1293</v>
      </c>
      <c r="S432" s="33" t="s">
        <v>1292</v>
      </c>
      <c r="T432" s="38">
        <v>2017</v>
      </c>
      <c r="U432" s="8"/>
      <c r="W432" s="8"/>
      <c r="AE432" s="8"/>
    </row>
    <row r="433" spans="1:31" ht="14" customHeight="1">
      <c r="A433" s="36">
        <v>569</v>
      </c>
      <c r="B433" s="37" t="s">
        <v>9</v>
      </c>
      <c r="C433" s="37" t="s">
        <v>9</v>
      </c>
      <c r="D433" s="33" t="s">
        <v>33</v>
      </c>
      <c r="E433" s="33" t="s">
        <v>74</v>
      </c>
      <c r="F433" s="33" t="s">
        <v>4</v>
      </c>
      <c r="G433" s="33" t="s">
        <v>2715</v>
      </c>
      <c r="H433" s="33" t="s">
        <v>690</v>
      </c>
      <c r="I433" s="33" t="s">
        <v>138</v>
      </c>
      <c r="J433" s="33" t="s">
        <v>167</v>
      </c>
      <c r="K433" s="33" t="s">
        <v>13</v>
      </c>
      <c r="L433" s="33" t="s">
        <v>13</v>
      </c>
      <c r="M433" s="42" t="s">
        <v>111</v>
      </c>
      <c r="N433" s="32" t="s">
        <v>4848</v>
      </c>
      <c r="O433" s="33" t="s">
        <v>18</v>
      </c>
      <c r="P433" s="33" t="s">
        <v>22</v>
      </c>
      <c r="Q433" s="33" t="s">
        <v>5109</v>
      </c>
      <c r="R433" s="33" t="s">
        <v>1295</v>
      </c>
      <c r="S433" s="33" t="s">
        <v>1294</v>
      </c>
      <c r="T433" s="38">
        <v>2018</v>
      </c>
      <c r="U433" s="8"/>
      <c r="W433" s="8"/>
      <c r="AE433" s="8"/>
    </row>
    <row r="434" spans="1:31" ht="14" customHeight="1">
      <c r="A434" s="36">
        <v>570</v>
      </c>
      <c r="B434" s="37" t="s">
        <v>9</v>
      </c>
      <c r="C434" s="37" t="s">
        <v>9</v>
      </c>
      <c r="D434" s="33" t="s">
        <v>33</v>
      </c>
      <c r="E434" s="33" t="s">
        <v>74</v>
      </c>
      <c r="F434" s="33" t="s">
        <v>4</v>
      </c>
      <c r="G434" s="33" t="s">
        <v>2715</v>
      </c>
      <c r="H434" s="33" t="s">
        <v>368</v>
      </c>
      <c r="I434" s="33" t="s">
        <v>138</v>
      </c>
      <c r="J434" s="33" t="s">
        <v>167</v>
      </c>
      <c r="K434" s="33" t="s">
        <v>13</v>
      </c>
      <c r="L434" s="33" t="s">
        <v>13</v>
      </c>
      <c r="M434" s="42" t="s">
        <v>111</v>
      </c>
      <c r="N434" s="32" t="s">
        <v>4849</v>
      </c>
      <c r="O434" s="33" t="s">
        <v>18</v>
      </c>
      <c r="P434" s="33" t="s">
        <v>22</v>
      </c>
      <c r="Q434" s="33" t="s">
        <v>5109</v>
      </c>
      <c r="R434" s="33" t="s">
        <v>1297</v>
      </c>
      <c r="S434" s="33" t="s">
        <v>1296</v>
      </c>
      <c r="T434" s="38">
        <v>2018</v>
      </c>
      <c r="U434" s="8"/>
      <c r="W434" s="8"/>
      <c r="AE434" s="8"/>
    </row>
    <row r="435" spans="1:31" ht="14" customHeight="1">
      <c r="A435" s="36">
        <v>571</v>
      </c>
      <c r="B435" s="37" t="s">
        <v>9</v>
      </c>
      <c r="C435" s="37" t="s">
        <v>9</v>
      </c>
      <c r="D435" s="33" t="s">
        <v>10</v>
      </c>
      <c r="E435" s="33" t="s">
        <v>74</v>
      </c>
      <c r="F435" s="33" t="s">
        <v>4</v>
      </c>
      <c r="G435" s="33" t="s">
        <v>2715</v>
      </c>
      <c r="H435" s="33" t="s">
        <v>1298</v>
      </c>
      <c r="I435" s="33" t="s">
        <v>138</v>
      </c>
      <c r="J435" s="33" t="s">
        <v>181</v>
      </c>
      <c r="K435" s="33" t="s">
        <v>13</v>
      </c>
      <c r="L435" s="33" t="s">
        <v>13</v>
      </c>
      <c r="M435" s="33" t="s">
        <v>16</v>
      </c>
      <c r="N435" s="32" t="s">
        <v>1299</v>
      </c>
      <c r="O435" s="33" t="s">
        <v>18</v>
      </c>
      <c r="P435" s="33" t="s">
        <v>22</v>
      </c>
      <c r="Q435" s="33" t="s">
        <v>5109</v>
      </c>
      <c r="R435" s="33" t="s">
        <v>2739</v>
      </c>
      <c r="S435" s="33" t="s">
        <v>2740</v>
      </c>
      <c r="T435" s="38">
        <v>2017</v>
      </c>
      <c r="U435" s="8"/>
      <c r="W435" s="8"/>
      <c r="AE435" s="8"/>
    </row>
    <row r="436" spans="1:31" ht="14" customHeight="1">
      <c r="A436" s="36">
        <v>572</v>
      </c>
      <c r="B436" s="37" t="s">
        <v>9</v>
      </c>
      <c r="C436" s="37" t="s">
        <v>9</v>
      </c>
      <c r="D436" s="33" t="s">
        <v>33</v>
      </c>
      <c r="E436" s="33" t="s">
        <v>74</v>
      </c>
      <c r="F436" s="33" t="s">
        <v>4</v>
      </c>
      <c r="G436" s="33" t="s">
        <v>2715</v>
      </c>
      <c r="H436" s="33" t="s">
        <v>368</v>
      </c>
      <c r="I436" s="33" t="s">
        <v>138</v>
      </c>
      <c r="J436" s="33" t="s">
        <v>167</v>
      </c>
      <c r="K436" s="33" t="s">
        <v>13</v>
      </c>
      <c r="L436" s="33" t="s">
        <v>13</v>
      </c>
      <c r="M436" s="33" t="s">
        <v>16</v>
      </c>
      <c r="N436" s="32" t="s">
        <v>4850</v>
      </c>
      <c r="O436" s="33" t="s">
        <v>18</v>
      </c>
      <c r="P436" s="33" t="s">
        <v>22</v>
      </c>
      <c r="Q436" s="33" t="s">
        <v>5110</v>
      </c>
      <c r="R436" s="33" t="s">
        <v>2741</v>
      </c>
      <c r="S436" s="33" t="s">
        <v>2742</v>
      </c>
      <c r="T436" s="38">
        <v>2016</v>
      </c>
      <c r="U436" s="8"/>
      <c r="W436" s="8"/>
      <c r="AE436" s="8"/>
    </row>
    <row r="437" spans="1:31" ht="14" customHeight="1">
      <c r="A437" s="36">
        <v>573</v>
      </c>
      <c r="B437" s="37" t="s">
        <v>9</v>
      </c>
      <c r="C437" s="37" t="s">
        <v>9</v>
      </c>
      <c r="D437" s="33" t="s">
        <v>33</v>
      </c>
      <c r="E437" s="33" t="s">
        <v>1301</v>
      </c>
      <c r="F437" s="33" t="s">
        <v>4</v>
      </c>
      <c r="G437" s="33" t="s">
        <v>2715</v>
      </c>
      <c r="H437" s="33" t="s">
        <v>368</v>
      </c>
      <c r="I437" s="33" t="s">
        <v>138</v>
      </c>
      <c r="J437" s="33" t="s">
        <v>181</v>
      </c>
      <c r="K437" s="33" t="s">
        <v>13</v>
      </c>
      <c r="L437" s="33" t="s">
        <v>13</v>
      </c>
      <c r="M437" s="42" t="s">
        <v>111</v>
      </c>
      <c r="N437" s="32" t="s">
        <v>162</v>
      </c>
      <c r="O437" s="33" t="s">
        <v>18</v>
      </c>
      <c r="P437" s="33" t="s">
        <v>22</v>
      </c>
      <c r="Q437" s="33" t="s">
        <v>5109</v>
      </c>
      <c r="R437" s="33" t="s">
        <v>2743</v>
      </c>
      <c r="S437" s="33" t="s">
        <v>1300</v>
      </c>
      <c r="T437" s="38">
        <v>2016</v>
      </c>
      <c r="U437" s="8"/>
      <c r="W437" s="8"/>
      <c r="AE437" s="8"/>
    </row>
    <row r="438" spans="1:31" ht="14" customHeight="1">
      <c r="A438" s="45">
        <v>574</v>
      </c>
      <c r="B438" s="46" t="s">
        <v>9</v>
      </c>
      <c r="C438" s="46" t="s">
        <v>9</v>
      </c>
      <c r="D438" s="33" t="s">
        <v>10</v>
      </c>
      <c r="E438" s="44" t="s">
        <v>74</v>
      </c>
      <c r="F438" s="33" t="s">
        <v>4</v>
      </c>
      <c r="G438" s="44" t="s">
        <v>193</v>
      </c>
      <c r="H438" s="44" t="s">
        <v>9</v>
      </c>
      <c r="I438" s="44" t="s">
        <v>138</v>
      </c>
      <c r="J438" s="44" t="s">
        <v>167</v>
      </c>
      <c r="K438" s="33" t="s">
        <v>13</v>
      </c>
      <c r="L438" s="44" t="s">
        <v>13</v>
      </c>
      <c r="M438" s="44" t="s">
        <v>16</v>
      </c>
      <c r="N438" s="34" t="s">
        <v>4851</v>
      </c>
      <c r="O438" s="44" t="s">
        <v>18</v>
      </c>
      <c r="P438" s="44" t="s">
        <v>22</v>
      </c>
      <c r="Q438" s="44" t="s">
        <v>5109</v>
      </c>
      <c r="R438" s="44" t="s">
        <v>2744</v>
      </c>
      <c r="S438" s="44" t="s">
        <v>2745</v>
      </c>
      <c r="T438" s="47">
        <v>2016</v>
      </c>
      <c r="U438" s="8"/>
      <c r="W438" s="8"/>
      <c r="AE438" s="8"/>
    </row>
    <row r="439" spans="1:31" ht="14" customHeight="1">
      <c r="A439" s="36">
        <v>575</v>
      </c>
      <c r="B439" s="37" t="s">
        <v>9</v>
      </c>
      <c r="C439" s="37" t="s">
        <v>9</v>
      </c>
      <c r="D439" s="43" t="s">
        <v>245</v>
      </c>
      <c r="E439" s="33" t="s">
        <v>74</v>
      </c>
      <c r="F439" s="33" t="s">
        <v>4</v>
      </c>
      <c r="G439" s="33" t="s">
        <v>2715</v>
      </c>
      <c r="H439" s="33" t="s">
        <v>73</v>
      </c>
      <c r="I439" s="33" t="s">
        <v>138</v>
      </c>
      <c r="J439" s="33" t="s">
        <v>181</v>
      </c>
      <c r="K439" s="33" t="s">
        <v>13</v>
      </c>
      <c r="L439" s="33" t="s">
        <v>13</v>
      </c>
      <c r="M439" s="33" t="s">
        <v>26</v>
      </c>
      <c r="N439" s="32" t="s">
        <v>156</v>
      </c>
      <c r="O439" s="33" t="s">
        <v>18</v>
      </c>
      <c r="P439" s="33" t="s">
        <v>22</v>
      </c>
      <c r="Q439" s="33" t="s">
        <v>5109</v>
      </c>
      <c r="R439" s="33" t="s">
        <v>1303</v>
      </c>
      <c r="S439" s="33" t="s">
        <v>1302</v>
      </c>
      <c r="T439" s="38">
        <v>2019</v>
      </c>
      <c r="U439" s="8"/>
      <c r="W439" s="8"/>
      <c r="AE439" s="8"/>
    </row>
    <row r="440" spans="1:31" ht="14" customHeight="1">
      <c r="A440" s="36">
        <v>580</v>
      </c>
      <c r="B440" s="37" t="s">
        <v>9</v>
      </c>
      <c r="C440" s="37" t="s">
        <v>9</v>
      </c>
      <c r="D440" s="33" t="s">
        <v>10</v>
      </c>
      <c r="E440" s="33" t="s">
        <v>74</v>
      </c>
      <c r="F440" s="33" t="s">
        <v>4</v>
      </c>
      <c r="G440" s="33" t="s">
        <v>2719</v>
      </c>
      <c r="H440" s="33" t="s">
        <v>333</v>
      </c>
      <c r="I440" s="33" t="s">
        <v>138</v>
      </c>
      <c r="J440" s="33" t="s">
        <v>243</v>
      </c>
      <c r="K440" s="33" t="s">
        <v>139</v>
      </c>
      <c r="L440" s="33" t="s">
        <v>13</v>
      </c>
      <c r="M440" s="33" t="s">
        <v>16</v>
      </c>
      <c r="N440" s="32" t="s">
        <v>4852</v>
      </c>
      <c r="O440" s="33" t="s">
        <v>17</v>
      </c>
      <c r="P440" s="33" t="s">
        <v>22</v>
      </c>
      <c r="Q440" s="33" t="s">
        <v>5110</v>
      </c>
      <c r="R440" s="33" t="s">
        <v>1305</v>
      </c>
      <c r="S440" s="33" t="s">
        <v>1304</v>
      </c>
      <c r="T440" s="38">
        <v>2014</v>
      </c>
      <c r="U440" s="8"/>
      <c r="W440" s="8"/>
      <c r="AE440" s="8"/>
    </row>
    <row r="441" spans="1:31" ht="14" customHeight="1">
      <c r="A441" s="36">
        <v>582</v>
      </c>
      <c r="B441" s="37" t="s">
        <v>9</v>
      </c>
      <c r="C441" s="37" t="s">
        <v>9</v>
      </c>
      <c r="D441" s="33" t="s">
        <v>33</v>
      </c>
      <c r="E441" s="33" t="s">
        <v>74</v>
      </c>
      <c r="F441" s="33" t="s">
        <v>4</v>
      </c>
      <c r="G441" s="33" t="s">
        <v>2715</v>
      </c>
      <c r="H441" s="33" t="s">
        <v>73</v>
      </c>
      <c r="I441" s="33" t="s">
        <v>138</v>
      </c>
      <c r="J441" s="33" t="s">
        <v>167</v>
      </c>
      <c r="K441" s="33" t="s">
        <v>13</v>
      </c>
      <c r="L441" s="33" t="s">
        <v>13</v>
      </c>
      <c r="M441" s="42" t="s">
        <v>111</v>
      </c>
      <c r="N441" s="32" t="s">
        <v>162</v>
      </c>
      <c r="O441" s="33" t="s">
        <v>18</v>
      </c>
      <c r="P441" s="33" t="s">
        <v>22</v>
      </c>
      <c r="Q441" s="33" t="s">
        <v>5109</v>
      </c>
      <c r="R441" s="33" t="s">
        <v>1307</v>
      </c>
      <c r="S441" s="33" t="s">
        <v>1306</v>
      </c>
      <c r="T441" s="38">
        <v>2018</v>
      </c>
      <c r="U441" s="8"/>
      <c r="W441" s="8"/>
      <c r="AE441" s="8"/>
    </row>
    <row r="442" spans="1:31" ht="14" customHeight="1">
      <c r="A442" s="36">
        <v>583</v>
      </c>
      <c r="B442" s="37" t="s">
        <v>9</v>
      </c>
      <c r="C442" s="37" t="s">
        <v>9</v>
      </c>
      <c r="D442" s="33" t="s">
        <v>33</v>
      </c>
      <c r="E442" s="33" t="s">
        <v>74</v>
      </c>
      <c r="F442" s="33" t="s">
        <v>4</v>
      </c>
      <c r="G442" s="33" t="s">
        <v>2715</v>
      </c>
      <c r="H442" s="33" t="s">
        <v>1310</v>
      </c>
      <c r="I442" s="33" t="s">
        <v>138</v>
      </c>
      <c r="J442" s="33" t="s">
        <v>243</v>
      </c>
      <c r="K442" s="33" t="s">
        <v>160</v>
      </c>
      <c r="L442" s="33" t="s">
        <v>13</v>
      </c>
      <c r="M442" s="42" t="s">
        <v>111</v>
      </c>
      <c r="N442" s="32" t="s">
        <v>162</v>
      </c>
      <c r="O442" s="33" t="s">
        <v>18</v>
      </c>
      <c r="P442" s="33" t="s">
        <v>22</v>
      </c>
      <c r="Q442" s="33" t="s">
        <v>5109</v>
      </c>
      <c r="R442" s="33" t="s">
        <v>1309</v>
      </c>
      <c r="S442" s="33" t="s">
        <v>1308</v>
      </c>
      <c r="T442" s="38">
        <v>2014</v>
      </c>
      <c r="U442" s="8"/>
      <c r="W442" s="8"/>
      <c r="AE442" s="8"/>
    </row>
    <row r="443" spans="1:31" ht="14" customHeight="1">
      <c r="A443" s="45">
        <v>587</v>
      </c>
      <c r="B443" s="46" t="s">
        <v>9</v>
      </c>
      <c r="C443" s="46" t="s">
        <v>9</v>
      </c>
      <c r="D443" s="33" t="s">
        <v>10</v>
      </c>
      <c r="E443" s="44" t="s">
        <v>74</v>
      </c>
      <c r="F443" s="33" t="s">
        <v>4</v>
      </c>
      <c r="G443" s="44" t="s">
        <v>2715</v>
      </c>
      <c r="H443" s="44" t="s">
        <v>1313</v>
      </c>
      <c r="I443" s="44" t="s">
        <v>138</v>
      </c>
      <c r="J443" s="33" t="s">
        <v>167</v>
      </c>
      <c r="K443" s="33" t="s">
        <v>13</v>
      </c>
      <c r="L443" s="44" t="s">
        <v>13</v>
      </c>
      <c r="M443" s="33" t="s">
        <v>16</v>
      </c>
      <c r="N443" s="34" t="s">
        <v>4853</v>
      </c>
      <c r="O443" s="44" t="s">
        <v>18</v>
      </c>
      <c r="P443" s="44" t="s">
        <v>22</v>
      </c>
      <c r="Q443" s="44" t="s">
        <v>5110</v>
      </c>
      <c r="R443" s="44" t="s">
        <v>1312</v>
      </c>
      <c r="S443" s="44" t="s">
        <v>1311</v>
      </c>
      <c r="T443" s="47">
        <v>2018</v>
      </c>
      <c r="U443" s="8"/>
      <c r="W443" s="8"/>
      <c r="AE443" s="8"/>
    </row>
    <row r="444" spans="1:31" ht="14" customHeight="1">
      <c r="A444" s="36">
        <v>588</v>
      </c>
      <c r="B444" s="37" t="s">
        <v>9</v>
      </c>
      <c r="C444" s="37" t="s">
        <v>9</v>
      </c>
      <c r="D444" s="43" t="s">
        <v>245</v>
      </c>
      <c r="E444" s="33" t="s">
        <v>74</v>
      </c>
      <c r="F444" s="33" t="s">
        <v>4</v>
      </c>
      <c r="G444" s="33" t="s">
        <v>2715</v>
      </c>
      <c r="H444" s="33" t="s">
        <v>368</v>
      </c>
      <c r="I444" s="33" t="s">
        <v>138</v>
      </c>
      <c r="J444" s="33" t="s">
        <v>5</v>
      </c>
      <c r="K444" s="33" t="s">
        <v>160</v>
      </c>
      <c r="L444" s="33" t="s">
        <v>13</v>
      </c>
      <c r="M444" s="33" t="s">
        <v>26</v>
      </c>
      <c r="N444" s="32" t="s">
        <v>1316</v>
      </c>
      <c r="O444" s="33" t="s">
        <v>18</v>
      </c>
      <c r="P444" s="33" t="s">
        <v>22</v>
      </c>
      <c r="Q444" s="33" t="s">
        <v>5109</v>
      </c>
      <c r="R444" s="33" t="s">
        <v>1315</v>
      </c>
      <c r="S444" s="33" t="s">
        <v>1314</v>
      </c>
      <c r="T444" s="38">
        <v>2014</v>
      </c>
      <c r="U444" s="8"/>
      <c r="W444" s="8"/>
      <c r="AE444" s="8"/>
    </row>
    <row r="445" spans="1:31" ht="14" customHeight="1">
      <c r="A445" s="45">
        <v>589</v>
      </c>
      <c r="B445" s="46" t="s">
        <v>9</v>
      </c>
      <c r="C445" s="46" t="s">
        <v>9</v>
      </c>
      <c r="D445" s="33" t="s">
        <v>10</v>
      </c>
      <c r="E445" s="44" t="s">
        <v>74</v>
      </c>
      <c r="F445" s="33" t="s">
        <v>4</v>
      </c>
      <c r="G445" s="44" t="s">
        <v>2715</v>
      </c>
      <c r="H445" s="44" t="s">
        <v>239</v>
      </c>
      <c r="I445" s="44" t="s">
        <v>138</v>
      </c>
      <c r="J445" s="44" t="s">
        <v>167</v>
      </c>
      <c r="K445" s="44" t="s">
        <v>13</v>
      </c>
      <c r="L445" s="44" t="s">
        <v>81</v>
      </c>
      <c r="M445" s="44" t="s">
        <v>16</v>
      </c>
      <c r="N445" s="34" t="s">
        <v>240</v>
      </c>
      <c r="O445" s="44" t="s">
        <v>18</v>
      </c>
      <c r="P445" s="44" t="s">
        <v>22</v>
      </c>
      <c r="Q445" s="44" t="s">
        <v>5109</v>
      </c>
      <c r="R445" s="44" t="s">
        <v>238</v>
      </c>
      <c r="S445" s="44" t="s">
        <v>237</v>
      </c>
      <c r="T445" s="47">
        <v>2015</v>
      </c>
      <c r="U445" s="8"/>
      <c r="W445" s="8"/>
      <c r="AE445" s="8"/>
    </row>
    <row r="446" spans="1:31" ht="14" customHeight="1">
      <c r="A446" s="36">
        <v>594</v>
      </c>
      <c r="B446" s="37" t="s">
        <v>9</v>
      </c>
      <c r="C446" s="37" t="s">
        <v>9</v>
      </c>
      <c r="D446" s="33" t="s">
        <v>10</v>
      </c>
      <c r="E446" s="33" t="s">
        <v>74</v>
      </c>
      <c r="F446" s="33" t="s">
        <v>4</v>
      </c>
      <c r="G446" s="33" t="s">
        <v>2715</v>
      </c>
      <c r="H446" s="33" t="s">
        <v>1319</v>
      </c>
      <c r="I446" s="33" t="s">
        <v>138</v>
      </c>
      <c r="J446" s="33" t="s">
        <v>181</v>
      </c>
      <c r="K446" s="33" t="s">
        <v>13</v>
      </c>
      <c r="L446" s="33" t="s">
        <v>13</v>
      </c>
      <c r="M446" s="33" t="s">
        <v>16</v>
      </c>
      <c r="N446" s="32" t="s">
        <v>4854</v>
      </c>
      <c r="O446" s="33" t="s">
        <v>45</v>
      </c>
      <c r="P446" s="33" t="s">
        <v>22</v>
      </c>
      <c r="Q446" s="33" t="s">
        <v>5110</v>
      </c>
      <c r="R446" s="33" t="s">
        <v>1318</v>
      </c>
      <c r="S446" s="33" t="s">
        <v>1317</v>
      </c>
      <c r="T446" s="38">
        <v>2018</v>
      </c>
      <c r="U446" s="8"/>
      <c r="W446" s="8"/>
      <c r="AE446" s="8"/>
    </row>
    <row r="447" spans="1:31" ht="14" customHeight="1">
      <c r="A447" s="36">
        <v>595</v>
      </c>
      <c r="B447" s="37" t="s">
        <v>9</v>
      </c>
      <c r="C447" s="37" t="s">
        <v>9</v>
      </c>
      <c r="D447" s="33" t="s">
        <v>33</v>
      </c>
      <c r="E447" s="33" t="s">
        <v>74</v>
      </c>
      <c r="F447" s="33" t="s">
        <v>4</v>
      </c>
      <c r="G447" s="33" t="s">
        <v>2715</v>
      </c>
      <c r="H447" s="33" t="s">
        <v>1322</v>
      </c>
      <c r="I447" s="33" t="s">
        <v>138</v>
      </c>
      <c r="J447" s="33" t="s">
        <v>920</v>
      </c>
      <c r="K447" s="33" t="s">
        <v>13</v>
      </c>
      <c r="L447" s="33" t="s">
        <v>13</v>
      </c>
      <c r="M447" s="42" t="s">
        <v>111</v>
      </c>
      <c r="N447" s="32" t="s">
        <v>4855</v>
      </c>
      <c r="O447" s="33" t="s">
        <v>18</v>
      </c>
      <c r="P447" s="33" t="s">
        <v>22</v>
      </c>
      <c r="Q447" s="33" t="s">
        <v>5110</v>
      </c>
      <c r="R447" s="33" t="s">
        <v>1321</v>
      </c>
      <c r="S447" s="33" t="s">
        <v>1320</v>
      </c>
      <c r="T447" s="38">
        <v>2018</v>
      </c>
      <c r="U447" s="8"/>
      <c r="W447" s="8"/>
      <c r="AE447" s="8"/>
    </row>
    <row r="448" spans="1:31" ht="14" customHeight="1">
      <c r="A448" s="45">
        <v>596</v>
      </c>
      <c r="B448" s="46" t="s">
        <v>9</v>
      </c>
      <c r="C448" s="46" t="s">
        <v>9</v>
      </c>
      <c r="D448" s="33" t="s">
        <v>10</v>
      </c>
      <c r="E448" s="44" t="s">
        <v>74</v>
      </c>
      <c r="F448" s="33" t="s">
        <v>4</v>
      </c>
      <c r="G448" s="44" t="s">
        <v>2715</v>
      </c>
      <c r="H448" s="44" t="s">
        <v>398</v>
      </c>
      <c r="I448" s="44" t="s">
        <v>138</v>
      </c>
      <c r="J448" s="44" t="s">
        <v>181</v>
      </c>
      <c r="K448" s="44" t="s">
        <v>13</v>
      </c>
      <c r="L448" s="44" t="s">
        <v>13</v>
      </c>
      <c r="M448" s="44" t="s">
        <v>16</v>
      </c>
      <c r="N448" s="34" t="s">
        <v>1325</v>
      </c>
      <c r="O448" s="44" t="s">
        <v>18</v>
      </c>
      <c r="P448" s="44" t="s">
        <v>22</v>
      </c>
      <c r="Q448" s="44" t="s">
        <v>5110</v>
      </c>
      <c r="R448" s="44" t="s">
        <v>1324</v>
      </c>
      <c r="S448" s="44" t="s">
        <v>1323</v>
      </c>
      <c r="T448" s="47">
        <v>2019</v>
      </c>
      <c r="U448" s="8"/>
      <c r="W448" s="8"/>
      <c r="AE448" s="8"/>
    </row>
    <row r="449" spans="1:31" ht="14" customHeight="1">
      <c r="A449" s="36">
        <v>599</v>
      </c>
      <c r="B449" s="37" t="s">
        <v>9</v>
      </c>
      <c r="C449" s="37" t="s">
        <v>9</v>
      </c>
      <c r="D449" s="33" t="s">
        <v>33</v>
      </c>
      <c r="E449" s="33" t="s">
        <v>74</v>
      </c>
      <c r="F449" s="33" t="s">
        <v>4</v>
      </c>
      <c r="G449" s="33" t="s">
        <v>2715</v>
      </c>
      <c r="H449" s="33" t="s">
        <v>368</v>
      </c>
      <c r="I449" s="33" t="s">
        <v>138</v>
      </c>
      <c r="J449" s="33" t="s">
        <v>167</v>
      </c>
      <c r="K449" s="33" t="s">
        <v>13</v>
      </c>
      <c r="L449" s="33" t="s">
        <v>13</v>
      </c>
      <c r="M449" s="42" t="s">
        <v>111</v>
      </c>
      <c r="N449" s="32" t="s">
        <v>4856</v>
      </c>
      <c r="O449" s="33" t="s">
        <v>18</v>
      </c>
      <c r="P449" s="33" t="s">
        <v>22</v>
      </c>
      <c r="Q449" s="33" t="s">
        <v>5109</v>
      </c>
      <c r="R449" s="33" t="s">
        <v>1327</v>
      </c>
      <c r="S449" s="33" t="s">
        <v>1326</v>
      </c>
      <c r="T449" s="38">
        <v>2014</v>
      </c>
      <c r="U449" s="8"/>
      <c r="W449" s="8"/>
      <c r="AE449" s="8"/>
    </row>
    <row r="450" spans="1:31" ht="14" customHeight="1">
      <c r="A450" s="36">
        <v>600</v>
      </c>
      <c r="B450" s="37" t="s">
        <v>9</v>
      </c>
      <c r="C450" s="37" t="s">
        <v>9</v>
      </c>
      <c r="D450" s="33" t="s">
        <v>33</v>
      </c>
      <c r="E450" s="33" t="s">
        <v>74</v>
      </c>
      <c r="F450" s="33" t="s">
        <v>4</v>
      </c>
      <c r="G450" s="33" t="s">
        <v>2715</v>
      </c>
      <c r="H450" s="33" t="s">
        <v>1330</v>
      </c>
      <c r="I450" s="33" t="s">
        <v>138</v>
      </c>
      <c r="J450" s="33" t="s">
        <v>167</v>
      </c>
      <c r="K450" s="33" t="s">
        <v>13</v>
      </c>
      <c r="L450" s="33" t="s">
        <v>13</v>
      </c>
      <c r="M450" s="42" t="s">
        <v>111</v>
      </c>
      <c r="N450" s="32" t="s">
        <v>162</v>
      </c>
      <c r="O450" s="33" t="s">
        <v>18</v>
      </c>
      <c r="P450" s="33" t="s">
        <v>22</v>
      </c>
      <c r="Q450" s="33" t="s">
        <v>5109</v>
      </c>
      <c r="R450" s="33" t="s">
        <v>1329</v>
      </c>
      <c r="S450" s="33" t="s">
        <v>1328</v>
      </c>
      <c r="T450" s="38">
        <v>2014</v>
      </c>
      <c r="U450" s="8"/>
      <c r="W450" s="8"/>
      <c r="AE450" s="8"/>
    </row>
    <row r="451" spans="1:31" ht="14" customHeight="1">
      <c r="A451" s="45">
        <v>601</v>
      </c>
      <c r="B451" s="46" t="s">
        <v>9</v>
      </c>
      <c r="C451" s="46" t="s">
        <v>9</v>
      </c>
      <c r="D451" s="33" t="s">
        <v>10</v>
      </c>
      <c r="E451" s="44" t="s">
        <v>74</v>
      </c>
      <c r="F451" s="33" t="s">
        <v>4</v>
      </c>
      <c r="G451" s="44" t="s">
        <v>2715</v>
      </c>
      <c r="H451" s="44" t="s">
        <v>360</v>
      </c>
      <c r="I451" s="44" t="s">
        <v>138</v>
      </c>
      <c r="J451" s="44" t="s">
        <v>167</v>
      </c>
      <c r="K451" s="44" t="s">
        <v>13</v>
      </c>
      <c r="L451" s="44" t="s">
        <v>81</v>
      </c>
      <c r="M451" s="33" t="s">
        <v>16</v>
      </c>
      <c r="N451" s="34" t="s">
        <v>361</v>
      </c>
      <c r="O451" s="44" t="s">
        <v>45</v>
      </c>
      <c r="P451" s="44" t="s">
        <v>22</v>
      </c>
      <c r="Q451" s="44" t="s">
        <v>5110</v>
      </c>
      <c r="R451" s="44" t="s">
        <v>359</v>
      </c>
      <c r="S451" s="44" t="s">
        <v>358</v>
      </c>
      <c r="T451" s="47">
        <v>2015</v>
      </c>
      <c r="U451" s="8"/>
      <c r="W451" s="8"/>
      <c r="AE451" s="8"/>
    </row>
    <row r="452" spans="1:31" ht="14" customHeight="1">
      <c r="A452" s="36">
        <v>602</v>
      </c>
      <c r="B452" s="37" t="s">
        <v>9</v>
      </c>
      <c r="C452" s="37" t="s">
        <v>9</v>
      </c>
      <c r="D452" s="33" t="s">
        <v>33</v>
      </c>
      <c r="E452" s="33" t="s">
        <v>74</v>
      </c>
      <c r="F452" s="33" t="s">
        <v>4</v>
      </c>
      <c r="G452" s="33" t="s">
        <v>2719</v>
      </c>
      <c r="H452" s="33" t="s">
        <v>1333</v>
      </c>
      <c r="I452" s="33" t="s">
        <v>138</v>
      </c>
      <c r="J452" s="33" t="s">
        <v>5</v>
      </c>
      <c r="K452" s="33" t="s">
        <v>139</v>
      </c>
      <c r="L452" s="33" t="s">
        <v>13</v>
      </c>
      <c r="M452" s="42" t="s">
        <v>111</v>
      </c>
      <c r="N452" s="32" t="s">
        <v>4857</v>
      </c>
      <c r="O452" s="33" t="s">
        <v>17</v>
      </c>
      <c r="P452" s="33" t="s">
        <v>22</v>
      </c>
      <c r="Q452" s="33" t="s">
        <v>5109</v>
      </c>
      <c r="R452" s="33" t="s">
        <v>1332</v>
      </c>
      <c r="S452" s="33" t="s">
        <v>1331</v>
      </c>
      <c r="T452" s="38">
        <v>2016</v>
      </c>
      <c r="U452" s="8"/>
      <c r="W452" s="8"/>
      <c r="AE452" s="8"/>
    </row>
    <row r="453" spans="1:31" ht="14" customHeight="1">
      <c r="A453" s="36">
        <v>603</v>
      </c>
      <c r="B453" s="37" t="s">
        <v>9</v>
      </c>
      <c r="C453" s="37" t="s">
        <v>9</v>
      </c>
      <c r="D453" s="33" t="s">
        <v>33</v>
      </c>
      <c r="E453" s="33" t="s">
        <v>132</v>
      </c>
      <c r="F453" s="33" t="s">
        <v>2402</v>
      </c>
      <c r="G453" s="33" t="s">
        <v>2715</v>
      </c>
      <c r="H453" s="33" t="s">
        <v>1723</v>
      </c>
      <c r="I453" s="33" t="s">
        <v>138</v>
      </c>
      <c r="J453" s="33" t="s">
        <v>167</v>
      </c>
      <c r="K453" s="33" t="s">
        <v>13</v>
      </c>
      <c r="L453" s="33" t="s">
        <v>13</v>
      </c>
      <c r="M453" s="42" t="s">
        <v>111</v>
      </c>
      <c r="N453" s="32" t="s">
        <v>4858</v>
      </c>
      <c r="O453" s="33" t="s">
        <v>45</v>
      </c>
      <c r="P453" s="33" t="s">
        <v>22</v>
      </c>
      <c r="Q453" s="33" t="s">
        <v>5109</v>
      </c>
      <c r="R453" s="33" t="s">
        <v>2416</v>
      </c>
      <c r="S453" s="33" t="s">
        <v>2415</v>
      </c>
      <c r="T453" s="38">
        <v>2016</v>
      </c>
      <c r="U453" s="8"/>
      <c r="W453" s="8"/>
      <c r="AE453" s="8"/>
    </row>
    <row r="454" spans="1:31" ht="14" customHeight="1">
      <c r="A454" s="36">
        <v>604</v>
      </c>
      <c r="B454" s="37" t="s">
        <v>9</v>
      </c>
      <c r="C454" s="37" t="s">
        <v>9</v>
      </c>
      <c r="D454" s="33" t="s">
        <v>33</v>
      </c>
      <c r="E454" s="33" t="s">
        <v>74</v>
      </c>
      <c r="F454" s="33" t="s">
        <v>4</v>
      </c>
      <c r="G454" s="33" t="s">
        <v>2715</v>
      </c>
      <c r="H454" s="33" t="s">
        <v>137</v>
      </c>
      <c r="I454" s="33" t="s">
        <v>138</v>
      </c>
      <c r="J454" s="33" t="s">
        <v>167</v>
      </c>
      <c r="K454" s="33" t="s">
        <v>13</v>
      </c>
      <c r="L454" s="33" t="s">
        <v>13</v>
      </c>
      <c r="M454" s="42" t="s">
        <v>111</v>
      </c>
      <c r="N454" s="32" t="s">
        <v>162</v>
      </c>
      <c r="O454" s="33" t="s">
        <v>45</v>
      </c>
      <c r="P454" s="33" t="s">
        <v>22</v>
      </c>
      <c r="Q454" s="33" t="s">
        <v>5110</v>
      </c>
      <c r="R454" s="33" t="s">
        <v>1335</v>
      </c>
      <c r="S454" s="33" t="s">
        <v>1334</v>
      </c>
      <c r="T454" s="38">
        <v>2018</v>
      </c>
      <c r="U454" s="8"/>
      <c r="W454" s="8"/>
      <c r="AE454" s="8"/>
    </row>
    <row r="455" spans="1:31" ht="14" customHeight="1">
      <c r="A455" s="36">
        <v>605</v>
      </c>
      <c r="B455" s="37" t="s">
        <v>9</v>
      </c>
      <c r="C455" s="37" t="s">
        <v>9</v>
      </c>
      <c r="D455" s="33" t="s">
        <v>77</v>
      </c>
      <c r="E455" s="33" t="s">
        <v>74</v>
      </c>
      <c r="F455" s="33" t="s">
        <v>4</v>
      </c>
      <c r="G455" s="33" t="s">
        <v>2715</v>
      </c>
      <c r="H455" s="33" t="s">
        <v>1275</v>
      </c>
      <c r="I455" s="33" t="s">
        <v>173</v>
      </c>
      <c r="J455" s="33" t="s">
        <v>5</v>
      </c>
      <c r="K455" s="33" t="s">
        <v>190</v>
      </c>
      <c r="L455" s="33" t="s">
        <v>13</v>
      </c>
      <c r="M455" s="33" t="s">
        <v>26</v>
      </c>
      <c r="N455" s="32" t="s">
        <v>1338</v>
      </c>
      <c r="O455" s="33" t="s">
        <v>18</v>
      </c>
      <c r="P455" s="33" t="s">
        <v>22</v>
      </c>
      <c r="Q455" s="33" t="s">
        <v>5109</v>
      </c>
      <c r="R455" s="33" t="s">
        <v>1337</v>
      </c>
      <c r="S455" s="33" t="s">
        <v>1336</v>
      </c>
      <c r="T455" s="38">
        <v>2015</v>
      </c>
      <c r="U455" s="8"/>
      <c r="W455" s="8"/>
      <c r="AE455" s="8"/>
    </row>
    <row r="456" spans="1:31" ht="14" customHeight="1">
      <c r="A456" s="36">
        <v>607</v>
      </c>
      <c r="B456" s="37" t="s">
        <v>9</v>
      </c>
      <c r="C456" s="37" t="s">
        <v>9</v>
      </c>
      <c r="D456" s="33" t="s">
        <v>10</v>
      </c>
      <c r="E456" s="33" t="s">
        <v>132</v>
      </c>
      <c r="F456" s="33" t="s">
        <v>2402</v>
      </c>
      <c r="G456" s="33" t="s">
        <v>2715</v>
      </c>
      <c r="H456" s="33" t="s">
        <v>2408</v>
      </c>
      <c r="I456" s="33" t="s">
        <v>138</v>
      </c>
      <c r="J456" s="33" t="s">
        <v>167</v>
      </c>
      <c r="K456" s="33" t="s">
        <v>13</v>
      </c>
      <c r="L456" s="33" t="s">
        <v>13</v>
      </c>
      <c r="M456" s="33" t="s">
        <v>16</v>
      </c>
      <c r="N456" s="32" t="s">
        <v>4859</v>
      </c>
      <c r="O456" s="33" t="s">
        <v>18</v>
      </c>
      <c r="P456" s="33" t="s">
        <v>22</v>
      </c>
      <c r="Q456" s="33" t="s">
        <v>5110</v>
      </c>
      <c r="R456" s="33" t="s">
        <v>2407</v>
      </c>
      <c r="S456" s="33" t="s">
        <v>2406</v>
      </c>
      <c r="T456" s="38">
        <v>2016</v>
      </c>
      <c r="U456" s="8"/>
      <c r="W456" s="8"/>
      <c r="AE456" s="8"/>
    </row>
    <row r="457" spans="1:31" ht="14" customHeight="1">
      <c r="A457" s="36">
        <v>608</v>
      </c>
      <c r="B457" s="37" t="s">
        <v>9</v>
      </c>
      <c r="C457" s="37" t="s">
        <v>9</v>
      </c>
      <c r="D457" s="43" t="s">
        <v>245</v>
      </c>
      <c r="E457" s="33" t="s">
        <v>74</v>
      </c>
      <c r="F457" s="33" t="s">
        <v>4</v>
      </c>
      <c r="G457" s="33" t="s">
        <v>2715</v>
      </c>
      <c r="H457" s="33" t="s">
        <v>368</v>
      </c>
      <c r="I457" s="33" t="s">
        <v>138</v>
      </c>
      <c r="J457" s="33" t="s">
        <v>181</v>
      </c>
      <c r="K457" s="33" t="s">
        <v>13</v>
      </c>
      <c r="L457" s="33" t="s">
        <v>13</v>
      </c>
      <c r="M457" s="42" t="s">
        <v>111</v>
      </c>
      <c r="N457" s="32" t="s">
        <v>1341</v>
      </c>
      <c r="O457" s="33" t="s">
        <v>18</v>
      </c>
      <c r="P457" s="33" t="s">
        <v>22</v>
      </c>
      <c r="Q457" s="33" t="s">
        <v>5109</v>
      </c>
      <c r="R457" s="33" t="s">
        <v>1340</v>
      </c>
      <c r="S457" s="33" t="s">
        <v>1339</v>
      </c>
      <c r="T457" s="38">
        <v>2016</v>
      </c>
      <c r="U457" s="8"/>
      <c r="W457" s="8"/>
      <c r="AE457" s="8"/>
    </row>
    <row r="458" spans="1:31" ht="14" customHeight="1">
      <c r="A458" s="36">
        <v>612</v>
      </c>
      <c r="B458" s="37" t="s">
        <v>9</v>
      </c>
      <c r="C458" s="37" t="s">
        <v>9</v>
      </c>
      <c r="D458" s="33" t="s">
        <v>33</v>
      </c>
      <c r="E458" s="33" t="s">
        <v>74</v>
      </c>
      <c r="F458" s="33" t="s">
        <v>4</v>
      </c>
      <c r="G458" s="33" t="s">
        <v>2715</v>
      </c>
      <c r="H458" s="33" t="s">
        <v>73</v>
      </c>
      <c r="I458" s="33" t="s">
        <v>138</v>
      </c>
      <c r="J458" s="33" t="s">
        <v>167</v>
      </c>
      <c r="K458" s="33" t="s">
        <v>13</v>
      </c>
      <c r="L458" s="33" t="s">
        <v>13</v>
      </c>
      <c r="M458" s="42" t="s">
        <v>111</v>
      </c>
      <c r="N458" s="32" t="s">
        <v>162</v>
      </c>
      <c r="O458" s="33" t="s">
        <v>18</v>
      </c>
      <c r="P458" s="33" t="s">
        <v>22</v>
      </c>
      <c r="Q458" s="33" t="s">
        <v>5109</v>
      </c>
      <c r="R458" s="33" t="s">
        <v>1343</v>
      </c>
      <c r="S458" s="33" t="s">
        <v>1342</v>
      </c>
      <c r="T458" s="38">
        <v>2019</v>
      </c>
      <c r="U458" s="8"/>
      <c r="W458" s="8"/>
      <c r="AE458" s="8"/>
    </row>
    <row r="459" spans="1:31" ht="14" customHeight="1">
      <c r="A459" s="36">
        <v>613</v>
      </c>
      <c r="B459" s="37" t="s">
        <v>9</v>
      </c>
      <c r="C459" s="37" t="s">
        <v>9</v>
      </c>
      <c r="D459" s="33" t="s">
        <v>33</v>
      </c>
      <c r="E459" s="33" t="s">
        <v>74</v>
      </c>
      <c r="F459" s="33" t="s">
        <v>4</v>
      </c>
      <c r="G459" s="33" t="s">
        <v>2715</v>
      </c>
      <c r="H459" s="33" t="s">
        <v>368</v>
      </c>
      <c r="I459" s="33" t="s">
        <v>138</v>
      </c>
      <c r="J459" s="33" t="s">
        <v>181</v>
      </c>
      <c r="K459" s="33" t="s">
        <v>13</v>
      </c>
      <c r="L459" s="33" t="s">
        <v>13</v>
      </c>
      <c r="M459" s="33" t="s">
        <v>26</v>
      </c>
      <c r="N459" s="32" t="s">
        <v>162</v>
      </c>
      <c r="O459" s="33" t="s">
        <v>18</v>
      </c>
      <c r="P459" s="33" t="s">
        <v>22</v>
      </c>
      <c r="Q459" s="33" t="s">
        <v>5109</v>
      </c>
      <c r="R459" s="33" t="s">
        <v>2746</v>
      </c>
      <c r="S459" s="33" t="s">
        <v>1344</v>
      </c>
      <c r="T459" s="38">
        <v>2016</v>
      </c>
      <c r="U459" s="8"/>
      <c r="W459" s="8"/>
      <c r="AE459" s="8"/>
    </row>
    <row r="460" spans="1:31" ht="14" customHeight="1">
      <c r="A460" s="36">
        <v>614</v>
      </c>
      <c r="B460" s="37" t="s">
        <v>9</v>
      </c>
      <c r="C460" s="37" t="s">
        <v>9</v>
      </c>
      <c r="D460" s="33" t="s">
        <v>10</v>
      </c>
      <c r="E460" s="33" t="s">
        <v>74</v>
      </c>
      <c r="F460" s="33" t="s">
        <v>4</v>
      </c>
      <c r="G460" s="33" t="s">
        <v>2715</v>
      </c>
      <c r="H460" s="33" t="s">
        <v>159</v>
      </c>
      <c r="I460" s="33" t="s">
        <v>138</v>
      </c>
      <c r="J460" s="33" t="s">
        <v>167</v>
      </c>
      <c r="K460" s="33" t="s">
        <v>13</v>
      </c>
      <c r="L460" s="33" t="s">
        <v>13</v>
      </c>
      <c r="M460" s="33" t="s">
        <v>16</v>
      </c>
      <c r="N460" s="32" t="s">
        <v>1347</v>
      </c>
      <c r="O460" s="33" t="s">
        <v>18</v>
      </c>
      <c r="P460" s="33" t="s">
        <v>22</v>
      </c>
      <c r="Q460" s="33" t="s">
        <v>5109</v>
      </c>
      <c r="R460" s="33" t="s">
        <v>1346</v>
      </c>
      <c r="S460" s="33" t="s">
        <v>1345</v>
      </c>
      <c r="T460" s="38">
        <v>2014</v>
      </c>
      <c r="U460" s="8"/>
      <c r="W460" s="8"/>
      <c r="AE460" s="8"/>
    </row>
    <row r="461" spans="1:31" ht="14" customHeight="1">
      <c r="A461" s="45">
        <v>615</v>
      </c>
      <c r="B461" s="46" t="s">
        <v>9</v>
      </c>
      <c r="C461" s="46" t="s">
        <v>9</v>
      </c>
      <c r="D461" s="33" t="s">
        <v>10</v>
      </c>
      <c r="E461" s="44" t="s">
        <v>74</v>
      </c>
      <c r="F461" s="33" t="s">
        <v>6</v>
      </c>
      <c r="G461" s="44" t="s">
        <v>13</v>
      </c>
      <c r="H461" s="44" t="s">
        <v>13</v>
      </c>
      <c r="I461" s="44" t="s">
        <v>13</v>
      </c>
      <c r="J461" s="44" t="s">
        <v>13</v>
      </c>
      <c r="K461" s="44" t="s">
        <v>13</v>
      </c>
      <c r="L461" s="44" t="s">
        <v>81</v>
      </c>
      <c r="M461" s="44" t="s">
        <v>16</v>
      </c>
      <c r="N461" s="34" t="s">
        <v>2505</v>
      </c>
      <c r="O461" s="44" t="s">
        <v>18</v>
      </c>
      <c r="P461" s="44" t="s">
        <v>22</v>
      </c>
      <c r="Q461" s="44" t="s">
        <v>5110</v>
      </c>
      <c r="R461" s="44" t="s">
        <v>2504</v>
      </c>
      <c r="S461" s="44" t="s">
        <v>2503</v>
      </c>
      <c r="T461" s="47">
        <v>2014</v>
      </c>
      <c r="U461" s="8"/>
      <c r="W461" s="8"/>
      <c r="AE461" s="8"/>
    </row>
    <row r="462" spans="1:31" ht="14" customHeight="1">
      <c r="A462" s="36">
        <v>617</v>
      </c>
      <c r="B462" s="37" t="s">
        <v>9</v>
      </c>
      <c r="C462" s="37" t="s">
        <v>9</v>
      </c>
      <c r="D462" s="33" t="s">
        <v>10</v>
      </c>
      <c r="E462" s="33" t="s">
        <v>74</v>
      </c>
      <c r="F462" s="33" t="s">
        <v>4</v>
      </c>
      <c r="G462" s="33" t="s">
        <v>2719</v>
      </c>
      <c r="H462" s="33" t="s">
        <v>1350</v>
      </c>
      <c r="I462" s="33" t="s">
        <v>138</v>
      </c>
      <c r="J462" s="33" t="s">
        <v>5</v>
      </c>
      <c r="K462" s="33" t="s">
        <v>139</v>
      </c>
      <c r="L462" s="33" t="s">
        <v>13</v>
      </c>
      <c r="M462" s="33" t="s">
        <v>16</v>
      </c>
      <c r="N462" s="32" t="s">
        <v>1351</v>
      </c>
      <c r="O462" s="33" t="s">
        <v>18</v>
      </c>
      <c r="P462" s="33" t="s">
        <v>22</v>
      </c>
      <c r="Q462" s="33" t="s">
        <v>5110</v>
      </c>
      <c r="R462" s="33" t="s">
        <v>1349</v>
      </c>
      <c r="S462" s="33" t="s">
        <v>1348</v>
      </c>
      <c r="T462" s="38">
        <v>2015</v>
      </c>
      <c r="U462" s="8"/>
      <c r="W462" s="8"/>
      <c r="AE462" s="8"/>
    </row>
    <row r="463" spans="1:31" ht="14" customHeight="1">
      <c r="A463" s="36">
        <v>618</v>
      </c>
      <c r="B463" s="37" t="s">
        <v>9</v>
      </c>
      <c r="C463" s="37" t="s">
        <v>9</v>
      </c>
      <c r="D463" s="33" t="s">
        <v>33</v>
      </c>
      <c r="E463" s="33" t="s">
        <v>74</v>
      </c>
      <c r="F463" s="33" t="s">
        <v>4</v>
      </c>
      <c r="G463" s="33" t="s">
        <v>2715</v>
      </c>
      <c r="H463" s="33" t="s">
        <v>73</v>
      </c>
      <c r="I463" s="33" t="s">
        <v>138</v>
      </c>
      <c r="J463" s="33" t="s">
        <v>167</v>
      </c>
      <c r="K463" s="33" t="s">
        <v>13</v>
      </c>
      <c r="L463" s="33" t="s">
        <v>13</v>
      </c>
      <c r="M463" s="42" t="s">
        <v>111</v>
      </c>
      <c r="N463" s="32" t="s">
        <v>4860</v>
      </c>
      <c r="O463" s="33" t="s">
        <v>18</v>
      </c>
      <c r="P463" s="33" t="s">
        <v>22</v>
      </c>
      <c r="Q463" s="33" t="s">
        <v>5110</v>
      </c>
      <c r="R463" s="33" t="s">
        <v>1353</v>
      </c>
      <c r="S463" s="33" t="s">
        <v>1352</v>
      </c>
      <c r="T463" s="38">
        <v>2017</v>
      </c>
      <c r="U463" s="8"/>
      <c r="W463" s="8"/>
      <c r="AE463" s="8"/>
    </row>
    <row r="464" spans="1:31" ht="14" customHeight="1">
      <c r="A464" s="36">
        <v>619</v>
      </c>
      <c r="B464" s="37" t="s">
        <v>9</v>
      </c>
      <c r="C464" s="37" t="s">
        <v>9</v>
      </c>
      <c r="D464" s="33" t="s">
        <v>33</v>
      </c>
      <c r="E464" s="33" t="s">
        <v>74</v>
      </c>
      <c r="F464" s="33" t="s">
        <v>4</v>
      </c>
      <c r="G464" s="33" t="s">
        <v>2715</v>
      </c>
      <c r="H464" s="33" t="s">
        <v>211</v>
      </c>
      <c r="I464" s="33" t="s">
        <v>138</v>
      </c>
      <c r="J464" s="33" t="s">
        <v>920</v>
      </c>
      <c r="K464" s="33" t="s">
        <v>13</v>
      </c>
      <c r="L464" s="33" t="s">
        <v>13</v>
      </c>
      <c r="M464" s="42" t="s">
        <v>111</v>
      </c>
      <c r="N464" s="32" t="s">
        <v>4861</v>
      </c>
      <c r="O464" s="33" t="s">
        <v>18</v>
      </c>
      <c r="P464" s="33" t="s">
        <v>22</v>
      </c>
      <c r="Q464" s="33" t="s">
        <v>5109</v>
      </c>
      <c r="R464" s="33" t="s">
        <v>1355</v>
      </c>
      <c r="S464" s="33" t="s">
        <v>1354</v>
      </c>
      <c r="T464" s="38">
        <v>2017</v>
      </c>
      <c r="U464" s="8"/>
      <c r="W464" s="8"/>
      <c r="AE464" s="8"/>
    </row>
    <row r="465" spans="1:31" ht="14" customHeight="1">
      <c r="A465" s="36">
        <v>620</v>
      </c>
      <c r="B465" s="37" t="s">
        <v>9</v>
      </c>
      <c r="C465" s="37" t="s">
        <v>9</v>
      </c>
      <c r="D465" s="33" t="s">
        <v>37</v>
      </c>
      <c r="E465" s="33" t="s">
        <v>14</v>
      </c>
      <c r="F465" s="33" t="s">
        <v>15</v>
      </c>
      <c r="G465" s="33" t="s">
        <v>13</v>
      </c>
      <c r="H465" s="33" t="s">
        <v>13</v>
      </c>
      <c r="I465" s="33" t="s">
        <v>13</v>
      </c>
      <c r="J465" s="33" t="s">
        <v>13</v>
      </c>
      <c r="K465" s="33" t="s">
        <v>13</v>
      </c>
      <c r="L465" s="33" t="s">
        <v>13</v>
      </c>
      <c r="M465" s="33" t="s">
        <v>43</v>
      </c>
      <c r="N465" s="32" t="s">
        <v>44</v>
      </c>
      <c r="O465" s="33" t="s">
        <v>45</v>
      </c>
      <c r="P465" s="33" t="s">
        <v>22</v>
      </c>
      <c r="Q465" s="33" t="s">
        <v>5109</v>
      </c>
      <c r="R465" s="33" t="s">
        <v>42</v>
      </c>
      <c r="S465" s="33" t="s">
        <v>41</v>
      </c>
      <c r="T465" s="38">
        <v>2016</v>
      </c>
      <c r="U465" s="8"/>
      <c r="W465" s="8"/>
      <c r="AE465" s="8"/>
    </row>
    <row r="466" spans="1:31" ht="14" customHeight="1">
      <c r="A466" s="36">
        <v>621</v>
      </c>
      <c r="B466" s="37" t="s">
        <v>9</v>
      </c>
      <c r="C466" s="37" t="s">
        <v>9</v>
      </c>
      <c r="D466" s="33" t="s">
        <v>37</v>
      </c>
      <c r="E466" s="33" t="s">
        <v>14</v>
      </c>
      <c r="F466" s="33" t="s">
        <v>15</v>
      </c>
      <c r="G466" s="33" t="s">
        <v>13</v>
      </c>
      <c r="H466" s="33" t="s">
        <v>13</v>
      </c>
      <c r="I466" s="33" t="s">
        <v>13</v>
      </c>
      <c r="J466" s="33" t="s">
        <v>13</v>
      </c>
      <c r="K466" s="33" t="s">
        <v>13</v>
      </c>
      <c r="L466" s="33" t="s">
        <v>13</v>
      </c>
      <c r="M466" s="33" t="s">
        <v>48</v>
      </c>
      <c r="N466" s="32" t="s">
        <v>49</v>
      </c>
      <c r="O466" s="33" t="s">
        <v>18</v>
      </c>
      <c r="P466" s="33" t="s">
        <v>22</v>
      </c>
      <c r="Q466" s="33" t="s">
        <v>5109</v>
      </c>
      <c r="R466" s="33" t="s">
        <v>47</v>
      </c>
      <c r="S466" s="33" t="s">
        <v>46</v>
      </c>
      <c r="T466" s="38">
        <v>2018</v>
      </c>
      <c r="U466" s="8"/>
      <c r="W466" s="8"/>
      <c r="AE466" s="8"/>
    </row>
    <row r="467" spans="1:31" ht="14" customHeight="1">
      <c r="A467" s="36">
        <v>622</v>
      </c>
      <c r="B467" s="37" t="s">
        <v>9</v>
      </c>
      <c r="C467" s="37" t="s">
        <v>9</v>
      </c>
      <c r="D467" s="33" t="s">
        <v>33</v>
      </c>
      <c r="E467" s="33" t="s">
        <v>74</v>
      </c>
      <c r="F467" s="33" t="s">
        <v>4</v>
      </c>
      <c r="G467" s="33" t="s">
        <v>2715</v>
      </c>
      <c r="H467" s="33" t="s">
        <v>368</v>
      </c>
      <c r="I467" s="33" t="s">
        <v>138</v>
      </c>
      <c r="J467" s="33" t="s">
        <v>5</v>
      </c>
      <c r="K467" s="33" t="s">
        <v>139</v>
      </c>
      <c r="L467" s="33" t="s">
        <v>13</v>
      </c>
      <c r="M467" s="42" t="s">
        <v>111</v>
      </c>
      <c r="N467" s="32" t="s">
        <v>4862</v>
      </c>
      <c r="O467" s="33" t="s">
        <v>18</v>
      </c>
      <c r="P467" s="33" t="s">
        <v>22</v>
      </c>
      <c r="Q467" s="33" t="s">
        <v>5109</v>
      </c>
      <c r="R467" s="33" t="s">
        <v>1357</v>
      </c>
      <c r="S467" s="33" t="s">
        <v>1356</v>
      </c>
      <c r="T467" s="38">
        <v>2016</v>
      </c>
      <c r="U467" s="8"/>
      <c r="W467" s="8"/>
      <c r="AE467" s="8"/>
    </row>
    <row r="468" spans="1:31" ht="14" customHeight="1">
      <c r="A468" s="36">
        <v>624</v>
      </c>
      <c r="B468" s="37" t="s">
        <v>9</v>
      </c>
      <c r="C468" s="37" t="s">
        <v>9</v>
      </c>
      <c r="D468" s="33" t="s">
        <v>37</v>
      </c>
      <c r="E468" s="33" t="s">
        <v>14</v>
      </c>
      <c r="F468" s="33" t="s">
        <v>15</v>
      </c>
      <c r="G468" s="33" t="s">
        <v>13</v>
      </c>
      <c r="H468" s="33" t="s">
        <v>13</v>
      </c>
      <c r="I468" s="33" t="s">
        <v>13</v>
      </c>
      <c r="J468" s="33" t="s">
        <v>13</v>
      </c>
      <c r="K468" s="33" t="s">
        <v>13</v>
      </c>
      <c r="L468" s="33" t="s">
        <v>13</v>
      </c>
      <c r="M468" s="33" t="s">
        <v>43</v>
      </c>
      <c r="N468" s="32" t="s">
        <v>52</v>
      </c>
      <c r="O468" s="33" t="s">
        <v>18</v>
      </c>
      <c r="P468" s="33" t="s">
        <v>22</v>
      </c>
      <c r="Q468" s="33" t="s">
        <v>5109</v>
      </c>
      <c r="R468" s="33" t="s">
        <v>51</v>
      </c>
      <c r="S468" s="33" t="s">
        <v>50</v>
      </c>
      <c r="T468" s="38">
        <v>2017</v>
      </c>
      <c r="U468" s="8"/>
      <c r="W468" s="8"/>
      <c r="AE468" s="8"/>
    </row>
    <row r="469" spans="1:31" ht="14" customHeight="1">
      <c r="A469" s="36">
        <v>625</v>
      </c>
      <c r="B469" s="37" t="s">
        <v>9</v>
      </c>
      <c r="C469" s="37" t="s">
        <v>9</v>
      </c>
      <c r="D469" s="33" t="s">
        <v>129</v>
      </c>
      <c r="E469" s="33" t="s">
        <v>74</v>
      </c>
      <c r="F469" s="33" t="s">
        <v>4</v>
      </c>
      <c r="G469" s="33" t="s">
        <v>2715</v>
      </c>
      <c r="H469" s="33" t="s">
        <v>1360</v>
      </c>
      <c r="I469" s="33" t="s">
        <v>138</v>
      </c>
      <c r="J469" s="33" t="s">
        <v>181</v>
      </c>
      <c r="K469" s="33" t="s">
        <v>13</v>
      </c>
      <c r="L469" s="33" t="s">
        <v>13</v>
      </c>
      <c r="M469" s="33" t="s">
        <v>16</v>
      </c>
      <c r="N469" s="32" t="s">
        <v>4863</v>
      </c>
      <c r="O469" s="33" t="s">
        <v>18</v>
      </c>
      <c r="P469" s="33" t="s">
        <v>22</v>
      </c>
      <c r="Q469" s="33" t="s">
        <v>5110</v>
      </c>
      <c r="R469" s="33" t="s">
        <v>1359</v>
      </c>
      <c r="S469" s="33" t="s">
        <v>1358</v>
      </c>
      <c r="T469" s="38">
        <v>2017</v>
      </c>
      <c r="U469" s="8"/>
      <c r="W469" s="8"/>
      <c r="AE469" s="8"/>
    </row>
    <row r="470" spans="1:31" ht="14" customHeight="1">
      <c r="A470" s="36">
        <v>626</v>
      </c>
      <c r="B470" s="37" t="s">
        <v>9</v>
      </c>
      <c r="C470" s="37" t="s">
        <v>9</v>
      </c>
      <c r="D470" s="33" t="s">
        <v>33</v>
      </c>
      <c r="E470" s="33" t="s">
        <v>74</v>
      </c>
      <c r="F470" s="33" t="s">
        <v>4</v>
      </c>
      <c r="G470" s="33" t="s">
        <v>2719</v>
      </c>
      <c r="H470" s="33" t="s">
        <v>73</v>
      </c>
      <c r="I470" s="33" t="s">
        <v>138</v>
      </c>
      <c r="J470" s="33" t="s">
        <v>5</v>
      </c>
      <c r="K470" s="33" t="s">
        <v>139</v>
      </c>
      <c r="L470" s="33" t="s">
        <v>13</v>
      </c>
      <c r="M470" s="42" t="s">
        <v>111</v>
      </c>
      <c r="N470" s="32" t="s">
        <v>4864</v>
      </c>
      <c r="O470" s="33" t="s">
        <v>45</v>
      </c>
      <c r="P470" s="33" t="s">
        <v>22</v>
      </c>
      <c r="Q470" s="33" t="s">
        <v>5109</v>
      </c>
      <c r="R470" s="33" t="s">
        <v>1362</v>
      </c>
      <c r="S470" s="33" t="s">
        <v>1361</v>
      </c>
      <c r="T470" s="38">
        <v>2016</v>
      </c>
      <c r="U470" s="8"/>
      <c r="W470" s="8"/>
      <c r="AE470" s="8"/>
    </row>
    <row r="471" spans="1:31" ht="14" customHeight="1">
      <c r="A471" s="36">
        <v>627</v>
      </c>
      <c r="B471" s="37" t="s">
        <v>9</v>
      </c>
      <c r="C471" s="37" t="s">
        <v>9</v>
      </c>
      <c r="D471" s="33" t="s">
        <v>33</v>
      </c>
      <c r="E471" s="33" t="s">
        <v>74</v>
      </c>
      <c r="F471" s="33" t="s">
        <v>4</v>
      </c>
      <c r="G471" s="33" t="s">
        <v>2715</v>
      </c>
      <c r="H471" s="33" t="s">
        <v>1365</v>
      </c>
      <c r="I471" s="33" t="s">
        <v>173</v>
      </c>
      <c r="J471" s="33" t="s">
        <v>5</v>
      </c>
      <c r="K471" s="33" t="s">
        <v>13</v>
      </c>
      <c r="L471" s="33" t="s">
        <v>13</v>
      </c>
      <c r="M471" s="42" t="s">
        <v>111</v>
      </c>
      <c r="N471" s="32" t="s">
        <v>4865</v>
      </c>
      <c r="O471" s="33" t="s">
        <v>18</v>
      </c>
      <c r="P471" s="33" t="s">
        <v>22</v>
      </c>
      <c r="Q471" s="33" t="s">
        <v>5110</v>
      </c>
      <c r="R471" s="33" t="s">
        <v>1364</v>
      </c>
      <c r="S471" s="33" t="s">
        <v>1363</v>
      </c>
      <c r="T471" s="38">
        <v>2018</v>
      </c>
      <c r="U471" s="8"/>
      <c r="W471" s="8"/>
      <c r="AE471" s="8"/>
    </row>
    <row r="472" spans="1:31" ht="14" customHeight="1">
      <c r="A472" s="36">
        <v>628</v>
      </c>
      <c r="B472" s="37" t="s">
        <v>9</v>
      </c>
      <c r="C472" s="37" t="s">
        <v>9</v>
      </c>
      <c r="D472" s="33" t="s">
        <v>10</v>
      </c>
      <c r="E472" s="33" t="s">
        <v>74</v>
      </c>
      <c r="F472" s="33" t="s">
        <v>4</v>
      </c>
      <c r="G472" s="33" t="s">
        <v>2715</v>
      </c>
      <c r="H472" s="33" t="s">
        <v>73</v>
      </c>
      <c r="I472" s="33" t="s">
        <v>138</v>
      </c>
      <c r="J472" s="33" t="s">
        <v>5</v>
      </c>
      <c r="K472" s="33" t="s">
        <v>139</v>
      </c>
      <c r="L472" s="33" t="s">
        <v>13</v>
      </c>
      <c r="M472" s="33" t="s">
        <v>16</v>
      </c>
      <c r="N472" s="32" t="s">
        <v>4866</v>
      </c>
      <c r="O472" s="33" t="s">
        <v>18</v>
      </c>
      <c r="P472" s="33" t="s">
        <v>22</v>
      </c>
      <c r="Q472" s="33" t="s">
        <v>5109</v>
      </c>
      <c r="R472" s="33" t="s">
        <v>1367</v>
      </c>
      <c r="S472" s="33" t="s">
        <v>1366</v>
      </c>
      <c r="T472" s="38">
        <v>2017</v>
      </c>
      <c r="U472" s="8"/>
      <c r="W472" s="8"/>
      <c r="AE472" s="8"/>
    </row>
    <row r="473" spans="1:31" ht="14" customHeight="1">
      <c r="A473" s="36">
        <v>629</v>
      </c>
      <c r="B473" s="37" t="s">
        <v>9</v>
      </c>
      <c r="C473" s="37" t="s">
        <v>9</v>
      </c>
      <c r="D473" s="33" t="s">
        <v>129</v>
      </c>
      <c r="E473" s="33" t="s">
        <v>74</v>
      </c>
      <c r="F473" s="33" t="s">
        <v>4</v>
      </c>
      <c r="G473" s="33" t="s">
        <v>2715</v>
      </c>
      <c r="H473" s="33" t="s">
        <v>1370</v>
      </c>
      <c r="I473" s="33" t="s">
        <v>138</v>
      </c>
      <c r="J473" s="33" t="s">
        <v>167</v>
      </c>
      <c r="K473" s="33" t="s">
        <v>13</v>
      </c>
      <c r="L473" s="33" t="s">
        <v>13</v>
      </c>
      <c r="M473" s="33" t="s">
        <v>16</v>
      </c>
      <c r="N473" s="32" t="s">
        <v>4867</v>
      </c>
      <c r="O473" s="33" t="s">
        <v>18</v>
      </c>
      <c r="P473" s="33" t="s">
        <v>22</v>
      </c>
      <c r="Q473" s="33" t="s">
        <v>5110</v>
      </c>
      <c r="R473" s="33" t="s">
        <v>1369</v>
      </c>
      <c r="S473" s="33" t="s">
        <v>1368</v>
      </c>
      <c r="T473" s="38">
        <v>2015</v>
      </c>
      <c r="U473" s="8"/>
      <c r="W473" s="8"/>
      <c r="AE473" s="8"/>
    </row>
    <row r="474" spans="1:31" ht="14" customHeight="1">
      <c r="A474" s="36">
        <v>631</v>
      </c>
      <c r="B474" s="37" t="s">
        <v>9</v>
      </c>
      <c r="C474" s="37" t="s">
        <v>9</v>
      </c>
      <c r="D474" s="33" t="s">
        <v>23</v>
      </c>
      <c r="E474" s="33" t="s">
        <v>74</v>
      </c>
      <c r="F474" s="33" t="s">
        <v>75</v>
      </c>
      <c r="G474" s="33" t="s">
        <v>13</v>
      </c>
      <c r="H474" s="33" t="s">
        <v>89</v>
      </c>
      <c r="I474" s="33" t="s">
        <v>13</v>
      </c>
      <c r="J474" s="33" t="s">
        <v>13</v>
      </c>
      <c r="K474" s="33" t="s">
        <v>13</v>
      </c>
      <c r="L474" s="33" t="s">
        <v>13</v>
      </c>
      <c r="M474" s="33" t="s">
        <v>90</v>
      </c>
      <c r="N474" s="32" t="s">
        <v>4868</v>
      </c>
      <c r="O474" s="33" t="s">
        <v>18</v>
      </c>
      <c r="P474" s="33" t="s">
        <v>22</v>
      </c>
      <c r="Q474" s="33" t="s">
        <v>5109</v>
      </c>
      <c r="R474" s="33" t="s">
        <v>88</v>
      </c>
      <c r="S474" s="33" t="s">
        <v>87</v>
      </c>
      <c r="T474" s="38">
        <v>2014</v>
      </c>
      <c r="U474" s="8"/>
      <c r="W474" s="8"/>
      <c r="AE474" s="8"/>
    </row>
    <row r="475" spans="1:31" ht="14" customHeight="1">
      <c r="A475" s="36">
        <v>632</v>
      </c>
      <c r="B475" s="37" t="s">
        <v>9</v>
      </c>
      <c r="C475" s="37" t="s">
        <v>9</v>
      </c>
      <c r="D475" s="33" t="s">
        <v>129</v>
      </c>
      <c r="E475" s="33" t="s">
        <v>74</v>
      </c>
      <c r="F475" s="33" t="s">
        <v>4</v>
      </c>
      <c r="G475" s="33" t="s">
        <v>2715</v>
      </c>
      <c r="H475" s="33" t="s">
        <v>1373</v>
      </c>
      <c r="I475" s="33" t="s">
        <v>138</v>
      </c>
      <c r="J475" s="33" t="s">
        <v>167</v>
      </c>
      <c r="K475" s="33" t="s">
        <v>13</v>
      </c>
      <c r="L475" s="33" t="s">
        <v>13</v>
      </c>
      <c r="M475" s="42" t="s">
        <v>111</v>
      </c>
      <c r="N475" s="32" t="s">
        <v>4869</v>
      </c>
      <c r="O475" s="33" t="s">
        <v>18</v>
      </c>
      <c r="P475" s="33" t="s">
        <v>22</v>
      </c>
      <c r="Q475" s="33" t="s">
        <v>5109</v>
      </c>
      <c r="R475" s="33" t="s">
        <v>1372</v>
      </c>
      <c r="S475" s="33" t="s">
        <v>1371</v>
      </c>
      <c r="T475" s="38">
        <v>2014</v>
      </c>
      <c r="U475" s="8"/>
      <c r="W475" s="8"/>
      <c r="AE475" s="8"/>
    </row>
    <row r="476" spans="1:31" ht="14" customHeight="1">
      <c r="A476" s="36">
        <v>636</v>
      </c>
      <c r="B476" s="37" t="s">
        <v>9</v>
      </c>
      <c r="C476" s="37" t="s">
        <v>9</v>
      </c>
      <c r="D476" s="33" t="s">
        <v>27</v>
      </c>
      <c r="E476" s="33" t="s">
        <v>74</v>
      </c>
      <c r="F476" s="33" t="s">
        <v>4</v>
      </c>
      <c r="G476" s="33" t="s">
        <v>2715</v>
      </c>
      <c r="H476" s="33" t="s">
        <v>159</v>
      </c>
      <c r="I476" s="33" t="s">
        <v>138</v>
      </c>
      <c r="J476" s="33" t="s">
        <v>167</v>
      </c>
      <c r="K476" s="33" t="s">
        <v>13</v>
      </c>
      <c r="L476" s="33" t="s">
        <v>13</v>
      </c>
      <c r="M476" s="33" t="s">
        <v>16</v>
      </c>
      <c r="N476" s="32" t="s">
        <v>4870</v>
      </c>
      <c r="O476" s="33" t="s">
        <v>18</v>
      </c>
      <c r="P476" s="33" t="s">
        <v>22</v>
      </c>
      <c r="Q476" s="33" t="s">
        <v>5109</v>
      </c>
      <c r="R476" s="33" t="s">
        <v>1375</v>
      </c>
      <c r="S476" s="33" t="s">
        <v>1374</v>
      </c>
      <c r="T476" s="38">
        <v>2015</v>
      </c>
      <c r="U476" s="8"/>
      <c r="W476" s="8"/>
      <c r="AE476" s="8"/>
    </row>
    <row r="477" spans="1:31" ht="14" customHeight="1">
      <c r="A477" s="36">
        <v>638</v>
      </c>
      <c r="B477" s="37" t="s">
        <v>9</v>
      </c>
      <c r="C477" s="37" t="s">
        <v>9</v>
      </c>
      <c r="D477" s="33" t="s">
        <v>37</v>
      </c>
      <c r="E477" s="33" t="s">
        <v>132</v>
      </c>
      <c r="F477" s="33" t="s">
        <v>2230</v>
      </c>
      <c r="G477" s="33" t="s">
        <v>2715</v>
      </c>
      <c r="H477" s="33" t="s">
        <v>2229</v>
      </c>
      <c r="I477" s="33" t="s">
        <v>138</v>
      </c>
      <c r="J477" s="33" t="s">
        <v>167</v>
      </c>
      <c r="K477" s="33" t="s">
        <v>13</v>
      </c>
      <c r="L477" s="33" t="s">
        <v>13</v>
      </c>
      <c r="M477" s="42" t="s">
        <v>2231</v>
      </c>
      <c r="N477" s="32" t="s">
        <v>4871</v>
      </c>
      <c r="O477" s="33" t="s">
        <v>17</v>
      </c>
      <c r="P477" s="33" t="s">
        <v>22</v>
      </c>
      <c r="Q477" s="33" t="s">
        <v>5109</v>
      </c>
      <c r="R477" s="33" t="s">
        <v>2228</v>
      </c>
      <c r="S477" s="33" t="s">
        <v>2227</v>
      </c>
      <c r="T477" s="38">
        <v>2018</v>
      </c>
      <c r="U477" s="8"/>
      <c r="W477" s="8"/>
      <c r="AE477" s="8"/>
    </row>
    <row r="478" spans="1:31" ht="14" customHeight="1">
      <c r="A478" s="36">
        <v>639</v>
      </c>
      <c r="B478" s="37" t="s">
        <v>9</v>
      </c>
      <c r="C478" s="37" t="s">
        <v>9</v>
      </c>
      <c r="D478" s="33" t="s">
        <v>77</v>
      </c>
      <c r="E478" s="33" t="s">
        <v>74</v>
      </c>
      <c r="F478" s="33" t="s">
        <v>4</v>
      </c>
      <c r="G478" s="33" t="s">
        <v>2715</v>
      </c>
      <c r="H478" s="33" t="s">
        <v>1378</v>
      </c>
      <c r="I478" s="33" t="s">
        <v>1379</v>
      </c>
      <c r="J478" s="33" t="s">
        <v>167</v>
      </c>
      <c r="K478" s="33" t="s">
        <v>13</v>
      </c>
      <c r="L478" s="33" t="s">
        <v>13</v>
      </c>
      <c r="M478" s="33" t="s">
        <v>16</v>
      </c>
      <c r="N478" s="32" t="s">
        <v>49</v>
      </c>
      <c r="O478" s="33" t="s">
        <v>18</v>
      </c>
      <c r="P478" s="33" t="s">
        <v>22</v>
      </c>
      <c r="Q478" s="33" t="s">
        <v>5110</v>
      </c>
      <c r="R478" s="33" t="s">
        <v>1377</v>
      </c>
      <c r="S478" s="33" t="s">
        <v>1376</v>
      </c>
      <c r="T478" s="38">
        <v>2016</v>
      </c>
      <c r="U478" s="8"/>
      <c r="W478" s="8"/>
      <c r="AE478" s="8"/>
    </row>
    <row r="479" spans="1:31" ht="14" customHeight="1">
      <c r="A479" s="36">
        <v>640</v>
      </c>
      <c r="B479" s="37" t="s">
        <v>9</v>
      </c>
      <c r="C479" s="37" t="s">
        <v>9</v>
      </c>
      <c r="D479" s="33" t="s">
        <v>1467</v>
      </c>
      <c r="E479" s="33" t="s">
        <v>14</v>
      </c>
      <c r="F479" s="33" t="s">
        <v>2659</v>
      </c>
      <c r="G479" s="33" t="s">
        <v>13</v>
      </c>
      <c r="H479" s="33" t="s">
        <v>13</v>
      </c>
      <c r="I479" s="33" t="s">
        <v>13</v>
      </c>
      <c r="J479" s="33" t="s">
        <v>13</v>
      </c>
      <c r="K479" s="33" t="s">
        <v>13</v>
      </c>
      <c r="L479" s="33" t="s">
        <v>13</v>
      </c>
      <c r="M479" s="42" t="s">
        <v>21</v>
      </c>
      <c r="N479" s="32" t="s">
        <v>4872</v>
      </c>
      <c r="O479" s="33" t="s">
        <v>18</v>
      </c>
      <c r="P479" s="33" t="s">
        <v>22</v>
      </c>
      <c r="Q479" s="33" t="s">
        <v>5109</v>
      </c>
      <c r="R479" s="33" t="s">
        <v>2663</v>
      </c>
      <c r="S479" s="33" t="s">
        <v>2662</v>
      </c>
      <c r="T479" s="38">
        <v>2019</v>
      </c>
      <c r="U479" s="8"/>
      <c r="W479" s="8"/>
      <c r="AE479" s="8"/>
    </row>
    <row r="480" spans="1:31" ht="14" customHeight="1">
      <c r="A480" s="36">
        <v>641</v>
      </c>
      <c r="B480" s="37" t="s">
        <v>9</v>
      </c>
      <c r="C480" s="37" t="s">
        <v>9</v>
      </c>
      <c r="D480" s="33" t="s">
        <v>33</v>
      </c>
      <c r="E480" s="33" t="s">
        <v>74</v>
      </c>
      <c r="F480" s="33" t="s">
        <v>4</v>
      </c>
      <c r="G480" s="33" t="s">
        <v>2719</v>
      </c>
      <c r="H480" s="33" t="s">
        <v>1382</v>
      </c>
      <c r="I480" s="33" t="s">
        <v>138</v>
      </c>
      <c r="J480" s="33" t="s">
        <v>5</v>
      </c>
      <c r="K480" s="33" t="s">
        <v>139</v>
      </c>
      <c r="L480" s="33" t="s">
        <v>13</v>
      </c>
      <c r="M480" s="33" t="s">
        <v>16</v>
      </c>
      <c r="N480" s="32" t="s">
        <v>1383</v>
      </c>
      <c r="O480" s="33" t="s">
        <v>18</v>
      </c>
      <c r="P480" s="33" t="s">
        <v>22</v>
      </c>
      <c r="Q480" s="33" t="s">
        <v>5109</v>
      </c>
      <c r="R480" s="33" t="s">
        <v>1381</v>
      </c>
      <c r="S480" s="33" t="s">
        <v>1380</v>
      </c>
      <c r="T480" s="38">
        <v>2016</v>
      </c>
      <c r="U480" s="8"/>
      <c r="W480" s="8"/>
      <c r="AE480" s="8"/>
    </row>
    <row r="481" spans="1:31" ht="14" customHeight="1">
      <c r="A481" s="45">
        <v>643</v>
      </c>
      <c r="B481" s="46" t="s">
        <v>9</v>
      </c>
      <c r="C481" s="46" t="s">
        <v>9</v>
      </c>
      <c r="D481" s="33" t="s">
        <v>33</v>
      </c>
      <c r="E481" s="44" t="s">
        <v>74</v>
      </c>
      <c r="F481" s="33" t="s">
        <v>6</v>
      </c>
      <c r="G481" s="44" t="s">
        <v>13</v>
      </c>
      <c r="H481" s="44" t="s">
        <v>9</v>
      </c>
      <c r="I481" s="44" t="s">
        <v>13</v>
      </c>
      <c r="J481" s="44" t="s">
        <v>13</v>
      </c>
      <c r="K481" s="33" t="s">
        <v>13</v>
      </c>
      <c r="L481" s="44" t="s">
        <v>2508</v>
      </c>
      <c r="M481" s="44" t="s">
        <v>26</v>
      </c>
      <c r="N481" s="34" t="s">
        <v>4873</v>
      </c>
      <c r="O481" s="44" t="s">
        <v>18</v>
      </c>
      <c r="P481" s="44" t="s">
        <v>22</v>
      </c>
      <c r="Q481" s="44" t="s">
        <v>5109</v>
      </c>
      <c r="R481" s="44" t="s">
        <v>2507</v>
      </c>
      <c r="S481" s="44" t="s">
        <v>2506</v>
      </c>
      <c r="T481" s="47">
        <v>2016</v>
      </c>
      <c r="U481" s="8"/>
      <c r="W481" s="8"/>
      <c r="AE481" s="8"/>
    </row>
    <row r="482" spans="1:31" ht="14" customHeight="1">
      <c r="A482" s="36">
        <v>645</v>
      </c>
      <c r="B482" s="37" t="s">
        <v>9</v>
      </c>
      <c r="C482" s="37" t="s">
        <v>9</v>
      </c>
      <c r="D482" s="33" t="s">
        <v>77</v>
      </c>
      <c r="E482" s="33" t="s">
        <v>74</v>
      </c>
      <c r="F482" s="33" t="s">
        <v>4</v>
      </c>
      <c r="G482" s="33" t="s">
        <v>2715</v>
      </c>
      <c r="H482" s="33" t="s">
        <v>1386</v>
      </c>
      <c r="I482" s="33" t="s">
        <v>173</v>
      </c>
      <c r="J482" s="33" t="s">
        <v>5</v>
      </c>
      <c r="K482" s="33" t="s">
        <v>160</v>
      </c>
      <c r="L482" s="33" t="s">
        <v>13</v>
      </c>
      <c r="M482" s="33" t="s">
        <v>16</v>
      </c>
      <c r="N482" s="32" t="s">
        <v>1387</v>
      </c>
      <c r="O482" s="33" t="s">
        <v>18</v>
      </c>
      <c r="P482" s="33" t="s">
        <v>22</v>
      </c>
      <c r="Q482" s="33" t="s">
        <v>5109</v>
      </c>
      <c r="R482" s="33" t="s">
        <v>1385</v>
      </c>
      <c r="S482" s="33" t="s">
        <v>1384</v>
      </c>
      <c r="T482" s="38">
        <v>2018</v>
      </c>
      <c r="U482" s="8"/>
      <c r="W482" s="8"/>
      <c r="AE482" s="8"/>
    </row>
    <row r="483" spans="1:31" ht="14" customHeight="1">
      <c r="A483" s="36">
        <v>646</v>
      </c>
      <c r="B483" s="37" t="s">
        <v>9</v>
      </c>
      <c r="C483" s="37" t="s">
        <v>9</v>
      </c>
      <c r="D483" s="49" t="s">
        <v>1388</v>
      </c>
      <c r="E483" s="33" t="s">
        <v>74</v>
      </c>
      <c r="F483" s="33" t="s">
        <v>4</v>
      </c>
      <c r="G483" s="33" t="s">
        <v>2715</v>
      </c>
      <c r="H483" s="33" t="s">
        <v>73</v>
      </c>
      <c r="I483" s="33" t="s">
        <v>138</v>
      </c>
      <c r="J483" s="33" t="s">
        <v>243</v>
      </c>
      <c r="K483" s="33" t="s">
        <v>139</v>
      </c>
      <c r="L483" s="33" t="s">
        <v>13</v>
      </c>
      <c r="M483" s="33" t="s">
        <v>16</v>
      </c>
      <c r="N483" s="32" t="s">
        <v>1391</v>
      </c>
      <c r="O483" s="33" t="s">
        <v>18</v>
      </c>
      <c r="P483" s="33" t="s">
        <v>22</v>
      </c>
      <c r="Q483" s="33" t="s">
        <v>5109</v>
      </c>
      <c r="R483" s="33" t="s">
        <v>1390</v>
      </c>
      <c r="S483" s="33" t="s">
        <v>1389</v>
      </c>
      <c r="T483" s="38">
        <v>2017</v>
      </c>
      <c r="U483" s="8"/>
      <c r="W483" s="8"/>
      <c r="AE483" s="8"/>
    </row>
    <row r="484" spans="1:31" ht="14" customHeight="1">
      <c r="A484" s="36">
        <v>647</v>
      </c>
      <c r="B484" s="37" t="s">
        <v>9</v>
      </c>
      <c r="C484" s="37" t="s">
        <v>9</v>
      </c>
      <c r="D484" s="49" t="s">
        <v>201</v>
      </c>
      <c r="E484" s="33" t="s">
        <v>74</v>
      </c>
      <c r="F484" s="33" t="s">
        <v>4</v>
      </c>
      <c r="G484" s="33" t="s">
        <v>2715</v>
      </c>
      <c r="H484" s="33" t="s">
        <v>73</v>
      </c>
      <c r="I484" s="33" t="s">
        <v>138</v>
      </c>
      <c r="J484" s="33" t="s">
        <v>5</v>
      </c>
      <c r="K484" s="33" t="s">
        <v>139</v>
      </c>
      <c r="L484" s="33" t="s">
        <v>13</v>
      </c>
      <c r="M484" s="33" t="s">
        <v>399</v>
      </c>
      <c r="N484" s="32" t="s">
        <v>4874</v>
      </c>
      <c r="O484" s="33" t="s">
        <v>18</v>
      </c>
      <c r="P484" s="33" t="s">
        <v>22</v>
      </c>
      <c r="Q484" s="33" t="s">
        <v>5109</v>
      </c>
      <c r="R484" s="33" t="s">
        <v>1393</v>
      </c>
      <c r="S484" s="33" t="s">
        <v>1392</v>
      </c>
      <c r="T484" s="38">
        <v>2015</v>
      </c>
      <c r="U484" s="8"/>
      <c r="W484" s="8"/>
      <c r="AE484" s="8"/>
    </row>
    <row r="485" spans="1:31" ht="14" customHeight="1">
      <c r="A485" s="36">
        <v>649</v>
      </c>
      <c r="B485" s="37" t="s">
        <v>815</v>
      </c>
      <c r="C485" s="37" t="s">
        <v>815</v>
      </c>
      <c r="D485" s="43" t="s">
        <v>1394</v>
      </c>
      <c r="E485" s="33" t="s">
        <v>74</v>
      </c>
      <c r="F485" s="33" t="s">
        <v>4</v>
      </c>
      <c r="G485" s="33" t="s">
        <v>2715</v>
      </c>
      <c r="H485" s="33" t="s">
        <v>1397</v>
      </c>
      <c r="I485" s="33" t="s">
        <v>138</v>
      </c>
      <c r="J485" s="33" t="s">
        <v>167</v>
      </c>
      <c r="K485" s="33" t="s">
        <v>13</v>
      </c>
      <c r="L485" s="33" t="s">
        <v>13</v>
      </c>
      <c r="M485" s="42" t="s">
        <v>111</v>
      </c>
      <c r="N485" s="32" t="s">
        <v>162</v>
      </c>
      <c r="O485" s="33" t="s">
        <v>18</v>
      </c>
      <c r="P485" s="33" t="s">
        <v>22</v>
      </c>
      <c r="Q485" s="33" t="s">
        <v>5109</v>
      </c>
      <c r="R485" s="33" t="s">
        <v>1396</v>
      </c>
      <c r="S485" s="33" t="s">
        <v>1395</v>
      </c>
      <c r="T485" s="38">
        <v>2016</v>
      </c>
      <c r="U485" s="8"/>
      <c r="W485" s="8"/>
      <c r="AE485" s="8"/>
    </row>
    <row r="486" spans="1:31" ht="14" customHeight="1">
      <c r="A486" s="36">
        <v>651</v>
      </c>
      <c r="B486" s="37" t="s">
        <v>9</v>
      </c>
      <c r="C486" s="37" t="s">
        <v>9</v>
      </c>
      <c r="D486" s="43" t="s">
        <v>1394</v>
      </c>
      <c r="E486" s="33" t="s">
        <v>74</v>
      </c>
      <c r="F486" s="33" t="s">
        <v>4</v>
      </c>
      <c r="G486" s="33" t="s">
        <v>2715</v>
      </c>
      <c r="H486" s="33" t="s">
        <v>368</v>
      </c>
      <c r="I486" s="33" t="s">
        <v>173</v>
      </c>
      <c r="J486" s="33" t="s">
        <v>5</v>
      </c>
      <c r="K486" s="33" t="s">
        <v>160</v>
      </c>
      <c r="L486" s="33" t="s">
        <v>13</v>
      </c>
      <c r="M486" s="42" t="s">
        <v>111</v>
      </c>
      <c r="N486" s="32" t="s">
        <v>4875</v>
      </c>
      <c r="O486" s="33" t="s">
        <v>18</v>
      </c>
      <c r="P486" s="33" t="s">
        <v>22</v>
      </c>
      <c r="Q486" s="33" t="s">
        <v>5110</v>
      </c>
      <c r="R486" s="33" t="s">
        <v>1399</v>
      </c>
      <c r="S486" s="33" t="s">
        <v>1398</v>
      </c>
      <c r="T486" s="38">
        <v>2015</v>
      </c>
      <c r="U486" s="8"/>
      <c r="W486" s="8"/>
      <c r="AE486" s="8"/>
    </row>
    <row r="487" spans="1:31" ht="14" customHeight="1">
      <c r="A487" s="36">
        <v>652</v>
      </c>
      <c r="B487" s="37" t="s">
        <v>9</v>
      </c>
      <c r="C487" s="37" t="s">
        <v>9</v>
      </c>
      <c r="D487" s="33" t="s">
        <v>33</v>
      </c>
      <c r="E487" s="33" t="s">
        <v>74</v>
      </c>
      <c r="F487" s="33" t="s">
        <v>4</v>
      </c>
      <c r="G487" s="33" t="s">
        <v>2715</v>
      </c>
      <c r="H487" s="33" t="s">
        <v>1402</v>
      </c>
      <c r="I487" s="33" t="s">
        <v>138</v>
      </c>
      <c r="J487" s="33" t="s">
        <v>181</v>
      </c>
      <c r="K487" s="33" t="s">
        <v>13</v>
      </c>
      <c r="L487" s="33" t="s">
        <v>13</v>
      </c>
      <c r="M487" s="33" t="s">
        <v>16</v>
      </c>
      <c r="N487" s="32" t="s">
        <v>1403</v>
      </c>
      <c r="O487" s="33" t="s">
        <v>18</v>
      </c>
      <c r="P487" s="33" t="s">
        <v>22</v>
      </c>
      <c r="Q487" s="33" t="s">
        <v>5109</v>
      </c>
      <c r="R487" s="33" t="s">
        <v>1401</v>
      </c>
      <c r="S487" s="33" t="s">
        <v>1400</v>
      </c>
      <c r="T487" s="38">
        <v>2015</v>
      </c>
      <c r="U487" s="8"/>
      <c r="W487" s="8"/>
      <c r="AE487" s="8"/>
    </row>
    <row r="488" spans="1:31" ht="14" customHeight="1">
      <c r="A488" s="45">
        <v>653</v>
      </c>
      <c r="B488" s="46" t="s">
        <v>9</v>
      </c>
      <c r="C488" s="46" t="s">
        <v>9</v>
      </c>
      <c r="D488" s="33" t="s">
        <v>10</v>
      </c>
      <c r="E488" s="44" t="s">
        <v>74</v>
      </c>
      <c r="F488" s="33" t="s">
        <v>4</v>
      </c>
      <c r="G488" s="44" t="s">
        <v>2715</v>
      </c>
      <c r="H488" s="44" t="s">
        <v>211</v>
      </c>
      <c r="I488" s="44" t="s">
        <v>138</v>
      </c>
      <c r="J488" s="44" t="s">
        <v>167</v>
      </c>
      <c r="K488" s="33" t="s">
        <v>13</v>
      </c>
      <c r="L488" s="44" t="s">
        <v>13</v>
      </c>
      <c r="M488" s="44" t="s">
        <v>16</v>
      </c>
      <c r="N488" s="34" t="s">
        <v>1405</v>
      </c>
      <c r="O488" s="44" t="s">
        <v>18</v>
      </c>
      <c r="P488" s="44" t="s">
        <v>22</v>
      </c>
      <c r="Q488" s="44" t="s">
        <v>5110</v>
      </c>
      <c r="R488" s="44" t="s">
        <v>2747</v>
      </c>
      <c r="S488" s="44" t="s">
        <v>1404</v>
      </c>
      <c r="T488" s="47">
        <v>2016</v>
      </c>
      <c r="U488" s="8"/>
      <c r="W488" s="8"/>
      <c r="AE488" s="8"/>
    </row>
    <row r="489" spans="1:31" ht="14" customHeight="1">
      <c r="A489" s="36">
        <v>654</v>
      </c>
      <c r="B489" s="37" t="s">
        <v>9</v>
      </c>
      <c r="C489" s="37" t="s">
        <v>9</v>
      </c>
      <c r="D489" s="33" t="s">
        <v>10</v>
      </c>
      <c r="E489" s="33" t="s">
        <v>74</v>
      </c>
      <c r="F489" s="33" t="s">
        <v>4</v>
      </c>
      <c r="G489" s="33" t="s">
        <v>2715</v>
      </c>
      <c r="H489" s="33" t="s">
        <v>1408</v>
      </c>
      <c r="I489" s="33" t="s">
        <v>138</v>
      </c>
      <c r="J489" s="33" t="s">
        <v>167</v>
      </c>
      <c r="K489" s="33" t="s">
        <v>13</v>
      </c>
      <c r="L489" s="33" t="s">
        <v>13</v>
      </c>
      <c r="M489" s="33" t="s">
        <v>16</v>
      </c>
      <c r="N489" s="32" t="s">
        <v>4876</v>
      </c>
      <c r="O489" s="33" t="s">
        <v>18</v>
      </c>
      <c r="P489" s="33" t="s">
        <v>22</v>
      </c>
      <c r="Q489" s="33" t="s">
        <v>5110</v>
      </c>
      <c r="R489" s="33" t="s">
        <v>1407</v>
      </c>
      <c r="S489" s="33" t="s">
        <v>1406</v>
      </c>
      <c r="T489" s="38">
        <v>2016</v>
      </c>
      <c r="U489" s="8"/>
      <c r="W489" s="8"/>
      <c r="AE489" s="8"/>
    </row>
    <row r="490" spans="1:31" ht="14" customHeight="1">
      <c r="A490" s="36">
        <v>655</v>
      </c>
      <c r="B490" s="37" t="s">
        <v>9</v>
      </c>
      <c r="C490" s="37" t="s">
        <v>9</v>
      </c>
      <c r="D490" s="33" t="s">
        <v>77</v>
      </c>
      <c r="E490" s="33" t="s">
        <v>74</v>
      </c>
      <c r="F490" s="33" t="s">
        <v>4</v>
      </c>
      <c r="G490" s="33" t="s">
        <v>2715</v>
      </c>
      <c r="H490" s="33" t="s">
        <v>211</v>
      </c>
      <c r="I490" s="33" t="s">
        <v>138</v>
      </c>
      <c r="J490" s="33" t="s">
        <v>181</v>
      </c>
      <c r="K490" s="33" t="s">
        <v>13</v>
      </c>
      <c r="L490" s="33" t="s">
        <v>13</v>
      </c>
      <c r="M490" s="42" t="s">
        <v>111</v>
      </c>
      <c r="N490" s="32" t="s">
        <v>4877</v>
      </c>
      <c r="O490" s="33" t="s">
        <v>45</v>
      </c>
      <c r="P490" s="33" t="s">
        <v>22</v>
      </c>
      <c r="Q490" s="33" t="s">
        <v>5109</v>
      </c>
      <c r="R490" s="33" t="s">
        <v>1410</v>
      </c>
      <c r="S490" s="33" t="s">
        <v>1409</v>
      </c>
      <c r="T490" s="38">
        <v>2016</v>
      </c>
      <c r="U490" s="8"/>
      <c r="W490" s="8"/>
      <c r="AE490" s="8"/>
    </row>
    <row r="491" spans="1:31" ht="14" customHeight="1">
      <c r="A491" s="36">
        <v>656</v>
      </c>
      <c r="B491" s="37" t="s">
        <v>9</v>
      </c>
      <c r="C491" s="37" t="s">
        <v>9</v>
      </c>
      <c r="D491" s="33" t="s">
        <v>129</v>
      </c>
      <c r="E491" s="33" t="s">
        <v>74</v>
      </c>
      <c r="F491" s="33" t="s">
        <v>4</v>
      </c>
      <c r="G491" s="33" t="s">
        <v>2715</v>
      </c>
      <c r="H491" s="33" t="s">
        <v>73</v>
      </c>
      <c r="I491" s="33" t="s">
        <v>138</v>
      </c>
      <c r="J491" s="33" t="s">
        <v>181</v>
      </c>
      <c r="K491" s="33" t="s">
        <v>13</v>
      </c>
      <c r="L491" s="33" t="s">
        <v>13</v>
      </c>
      <c r="M491" s="33" t="s">
        <v>16</v>
      </c>
      <c r="N491" s="32" t="s">
        <v>4878</v>
      </c>
      <c r="O491" s="33" t="s">
        <v>18</v>
      </c>
      <c r="P491" s="33" t="s">
        <v>22</v>
      </c>
      <c r="Q491" s="33" t="s">
        <v>5109</v>
      </c>
      <c r="R491" s="33" t="s">
        <v>1412</v>
      </c>
      <c r="S491" s="33" t="s">
        <v>1411</v>
      </c>
      <c r="T491" s="38">
        <v>2017</v>
      </c>
      <c r="U491" s="8"/>
      <c r="W491" s="8"/>
      <c r="AE491" s="8"/>
    </row>
    <row r="492" spans="1:31" ht="14" customHeight="1">
      <c r="A492" s="45">
        <v>657</v>
      </c>
      <c r="B492" s="46" t="s">
        <v>9</v>
      </c>
      <c r="C492" s="46" t="s">
        <v>9</v>
      </c>
      <c r="D492" s="33" t="s">
        <v>10</v>
      </c>
      <c r="E492" s="44" t="s">
        <v>74</v>
      </c>
      <c r="F492" s="33" t="s">
        <v>6</v>
      </c>
      <c r="G492" s="44" t="s">
        <v>13</v>
      </c>
      <c r="H492" s="44" t="s">
        <v>13</v>
      </c>
      <c r="I492" s="33" t="s">
        <v>13</v>
      </c>
      <c r="J492" s="44" t="s">
        <v>13</v>
      </c>
      <c r="K492" s="44" t="s">
        <v>13</v>
      </c>
      <c r="L492" s="44" t="s">
        <v>81</v>
      </c>
      <c r="M492" s="33" t="s">
        <v>16</v>
      </c>
      <c r="N492" s="34" t="s">
        <v>2511</v>
      </c>
      <c r="O492" s="44" t="s">
        <v>18</v>
      </c>
      <c r="P492" s="44" t="s">
        <v>22</v>
      </c>
      <c r="Q492" s="44" t="s">
        <v>5109</v>
      </c>
      <c r="R492" s="44" t="s">
        <v>2510</v>
      </c>
      <c r="S492" s="44" t="s">
        <v>2509</v>
      </c>
      <c r="T492" s="47">
        <v>2018</v>
      </c>
      <c r="U492" s="8"/>
      <c r="W492" s="8"/>
      <c r="AE492" s="8"/>
    </row>
    <row r="493" spans="1:31" ht="14" customHeight="1">
      <c r="A493" s="36">
        <v>658</v>
      </c>
      <c r="B493" s="37" t="s">
        <v>9</v>
      </c>
      <c r="C493" s="37" t="s">
        <v>9</v>
      </c>
      <c r="D493" s="33" t="s">
        <v>129</v>
      </c>
      <c r="E493" s="33" t="s">
        <v>74</v>
      </c>
      <c r="F493" s="33" t="s">
        <v>4</v>
      </c>
      <c r="G493" s="33" t="s">
        <v>2715</v>
      </c>
      <c r="H493" s="33" t="s">
        <v>1415</v>
      </c>
      <c r="I493" s="33" t="s">
        <v>138</v>
      </c>
      <c r="J493" s="33" t="s">
        <v>181</v>
      </c>
      <c r="K493" s="33" t="s">
        <v>13</v>
      </c>
      <c r="L493" s="33" t="s">
        <v>13</v>
      </c>
      <c r="M493" s="33" t="s">
        <v>16</v>
      </c>
      <c r="N493" s="32" t="s">
        <v>4879</v>
      </c>
      <c r="O493" s="33" t="s">
        <v>18</v>
      </c>
      <c r="P493" s="33" t="s">
        <v>22</v>
      </c>
      <c r="Q493" s="33" t="s">
        <v>5109</v>
      </c>
      <c r="R493" s="33" t="s">
        <v>1414</v>
      </c>
      <c r="S493" s="33" t="s">
        <v>1413</v>
      </c>
      <c r="T493" s="38">
        <v>2018</v>
      </c>
      <c r="U493" s="8"/>
      <c r="W493" s="8"/>
      <c r="AE493" s="8"/>
    </row>
    <row r="494" spans="1:31" ht="14" customHeight="1">
      <c r="A494" s="36">
        <v>659</v>
      </c>
      <c r="B494" s="37" t="s">
        <v>9</v>
      </c>
      <c r="C494" s="37" t="s">
        <v>9</v>
      </c>
      <c r="D494" s="33" t="s">
        <v>129</v>
      </c>
      <c r="E494" s="33" t="s">
        <v>74</v>
      </c>
      <c r="F494" s="33" t="s">
        <v>4</v>
      </c>
      <c r="G494" s="33" t="s">
        <v>2715</v>
      </c>
      <c r="H494" s="33" t="s">
        <v>368</v>
      </c>
      <c r="I494" s="33" t="s">
        <v>138</v>
      </c>
      <c r="J494" s="33" t="s">
        <v>181</v>
      </c>
      <c r="K494" s="33" t="s">
        <v>13</v>
      </c>
      <c r="L494" s="33" t="s">
        <v>13</v>
      </c>
      <c r="M494" s="33" t="s">
        <v>16</v>
      </c>
      <c r="N494" s="32" t="s">
        <v>4880</v>
      </c>
      <c r="O494" s="33" t="s">
        <v>45</v>
      </c>
      <c r="P494" s="33" t="s">
        <v>22</v>
      </c>
      <c r="Q494" s="33" t="s">
        <v>5109</v>
      </c>
      <c r="R494" s="33" t="s">
        <v>1417</v>
      </c>
      <c r="S494" s="33" t="s">
        <v>1416</v>
      </c>
      <c r="T494" s="38">
        <v>2019</v>
      </c>
      <c r="U494" s="8"/>
      <c r="W494" s="8"/>
      <c r="AE494" s="8"/>
    </row>
    <row r="495" spans="1:31" ht="14" customHeight="1">
      <c r="A495" s="36">
        <v>660</v>
      </c>
      <c r="B495" s="37" t="s">
        <v>9</v>
      </c>
      <c r="C495" s="37" t="s">
        <v>9</v>
      </c>
      <c r="D495" s="33" t="s">
        <v>129</v>
      </c>
      <c r="E495" s="33" t="s">
        <v>74</v>
      </c>
      <c r="F495" s="33" t="s">
        <v>4</v>
      </c>
      <c r="G495" s="33" t="s">
        <v>2715</v>
      </c>
      <c r="H495" s="33" t="s">
        <v>690</v>
      </c>
      <c r="I495" s="33" t="s">
        <v>138</v>
      </c>
      <c r="J495" s="33" t="s">
        <v>181</v>
      </c>
      <c r="K495" s="33" t="s">
        <v>13</v>
      </c>
      <c r="L495" s="33" t="s">
        <v>13</v>
      </c>
      <c r="M495" s="33" t="s">
        <v>16</v>
      </c>
      <c r="N495" s="32" t="s">
        <v>4881</v>
      </c>
      <c r="O495" s="33" t="s">
        <v>18</v>
      </c>
      <c r="P495" s="33" t="s">
        <v>22</v>
      </c>
      <c r="Q495" s="33" t="s">
        <v>5109</v>
      </c>
      <c r="R495" s="33" t="s">
        <v>1419</v>
      </c>
      <c r="S495" s="33" t="s">
        <v>1418</v>
      </c>
      <c r="T495" s="38">
        <v>2015</v>
      </c>
      <c r="U495" s="8"/>
      <c r="W495" s="8"/>
      <c r="AE495" s="8"/>
    </row>
    <row r="496" spans="1:31" ht="14" customHeight="1">
      <c r="A496" s="36">
        <v>661</v>
      </c>
      <c r="B496" s="37" t="s">
        <v>9</v>
      </c>
      <c r="C496" s="37" t="s">
        <v>9</v>
      </c>
      <c r="D496" s="33" t="s">
        <v>10</v>
      </c>
      <c r="E496" s="33" t="s">
        <v>74</v>
      </c>
      <c r="F496" s="33" t="s">
        <v>2253</v>
      </c>
      <c r="G496" s="33" t="s">
        <v>2715</v>
      </c>
      <c r="H496" s="33" t="s">
        <v>73</v>
      </c>
      <c r="I496" s="33" t="s">
        <v>138</v>
      </c>
      <c r="J496" s="33" t="s">
        <v>167</v>
      </c>
      <c r="K496" s="33" t="s">
        <v>13</v>
      </c>
      <c r="L496" s="33" t="s">
        <v>13</v>
      </c>
      <c r="M496" s="33" t="s">
        <v>105</v>
      </c>
      <c r="N496" s="32" t="s">
        <v>2260</v>
      </c>
      <c r="O496" s="33" t="s">
        <v>17</v>
      </c>
      <c r="P496" s="33" t="s">
        <v>22</v>
      </c>
      <c r="Q496" s="33" t="s">
        <v>5110</v>
      </c>
      <c r="R496" s="33" t="s">
        <v>2259</v>
      </c>
      <c r="S496" s="33" t="s">
        <v>91</v>
      </c>
      <c r="T496" s="38">
        <v>2018</v>
      </c>
      <c r="U496" s="8"/>
      <c r="W496" s="8"/>
      <c r="AE496" s="8"/>
    </row>
    <row r="497" spans="1:31" ht="14" customHeight="1">
      <c r="A497" s="36">
        <v>662</v>
      </c>
      <c r="B497" s="37" t="s">
        <v>9</v>
      </c>
      <c r="C497" s="37" t="s">
        <v>9</v>
      </c>
      <c r="D497" s="33" t="s">
        <v>10</v>
      </c>
      <c r="E497" s="33" t="s">
        <v>74</v>
      </c>
      <c r="F497" s="33" t="s">
        <v>75</v>
      </c>
      <c r="G497" s="33" t="s">
        <v>13</v>
      </c>
      <c r="H497" s="33" t="s">
        <v>73</v>
      </c>
      <c r="I497" s="33" t="s">
        <v>13</v>
      </c>
      <c r="J497" s="33" t="s">
        <v>13</v>
      </c>
      <c r="K497" s="33" t="s">
        <v>13</v>
      </c>
      <c r="L497" s="33" t="s">
        <v>13</v>
      </c>
      <c r="M497" s="33" t="s">
        <v>26</v>
      </c>
      <c r="N497" s="32" t="s">
        <v>93</v>
      </c>
      <c r="O497" s="33" t="s">
        <v>18</v>
      </c>
      <c r="P497" s="33" t="s">
        <v>22</v>
      </c>
      <c r="Q497" s="33" t="s">
        <v>5109</v>
      </c>
      <c r="R497" s="33" t="s">
        <v>92</v>
      </c>
      <c r="S497" s="33" t="s">
        <v>91</v>
      </c>
      <c r="T497" s="38">
        <v>2018</v>
      </c>
      <c r="U497" s="8"/>
      <c r="W497" s="8"/>
      <c r="AE497" s="8"/>
    </row>
    <row r="498" spans="1:31" ht="14" customHeight="1">
      <c r="A498" s="36">
        <v>665</v>
      </c>
      <c r="B498" s="37" t="s">
        <v>9</v>
      </c>
      <c r="C498" s="37" t="s">
        <v>9</v>
      </c>
      <c r="D498" s="33" t="s">
        <v>33</v>
      </c>
      <c r="E498" s="33" t="s">
        <v>74</v>
      </c>
      <c r="F498" s="33" t="s">
        <v>6</v>
      </c>
      <c r="G498" s="33" t="s">
        <v>13</v>
      </c>
      <c r="H498" s="33" t="s">
        <v>9</v>
      </c>
      <c r="I498" s="33" t="s">
        <v>13</v>
      </c>
      <c r="J498" s="33" t="s">
        <v>13</v>
      </c>
      <c r="K498" s="33" t="s">
        <v>13</v>
      </c>
      <c r="L498" s="33" t="s">
        <v>2294</v>
      </c>
      <c r="M498" s="33" t="s">
        <v>16</v>
      </c>
      <c r="N498" s="32" t="s">
        <v>4882</v>
      </c>
      <c r="O498" s="33" t="s">
        <v>18</v>
      </c>
      <c r="P498" s="33" t="s">
        <v>22</v>
      </c>
      <c r="Q498" s="33" t="s">
        <v>5109</v>
      </c>
      <c r="R498" s="33" t="s">
        <v>2513</v>
      </c>
      <c r="S498" s="33" t="s">
        <v>2512</v>
      </c>
      <c r="T498" s="38">
        <v>2014</v>
      </c>
      <c r="U498" s="8"/>
      <c r="W498" s="8"/>
      <c r="AE498" s="8"/>
    </row>
    <row r="499" spans="1:31" ht="14" customHeight="1">
      <c r="A499" s="45">
        <v>667</v>
      </c>
      <c r="B499" s="46" t="s">
        <v>9</v>
      </c>
      <c r="C499" s="46" t="s">
        <v>9</v>
      </c>
      <c r="D499" s="33" t="s">
        <v>10</v>
      </c>
      <c r="E499" s="44" t="s">
        <v>74</v>
      </c>
      <c r="F499" s="33" t="s">
        <v>75</v>
      </c>
      <c r="G499" s="44" t="s">
        <v>13</v>
      </c>
      <c r="H499" s="44" t="s">
        <v>89</v>
      </c>
      <c r="I499" s="44" t="s">
        <v>13</v>
      </c>
      <c r="J499" s="44" t="s">
        <v>13</v>
      </c>
      <c r="K499" s="33" t="s">
        <v>13</v>
      </c>
      <c r="L499" s="44" t="s">
        <v>81</v>
      </c>
      <c r="M499" s="44" t="s">
        <v>16</v>
      </c>
      <c r="N499" s="34" t="s">
        <v>96</v>
      </c>
      <c r="O499" s="44" t="s">
        <v>45</v>
      </c>
      <c r="P499" s="44" t="s">
        <v>22</v>
      </c>
      <c r="Q499" s="44" t="s">
        <v>5109</v>
      </c>
      <c r="R499" s="44" t="s">
        <v>95</v>
      </c>
      <c r="S499" s="44" t="s">
        <v>94</v>
      </c>
      <c r="T499" s="47">
        <v>2014</v>
      </c>
      <c r="U499" s="8"/>
      <c r="W499" s="8"/>
      <c r="AE499" s="8"/>
    </row>
    <row r="500" spans="1:31" ht="14" customHeight="1">
      <c r="A500" s="45">
        <v>669</v>
      </c>
      <c r="B500" s="46" t="s">
        <v>9</v>
      </c>
      <c r="C500" s="46" t="s">
        <v>9</v>
      </c>
      <c r="D500" s="33" t="s">
        <v>10</v>
      </c>
      <c r="E500" s="44" t="s">
        <v>74</v>
      </c>
      <c r="F500" s="33" t="s">
        <v>6</v>
      </c>
      <c r="G500" s="33" t="s">
        <v>13</v>
      </c>
      <c r="H500" s="44" t="s">
        <v>9</v>
      </c>
      <c r="I500" s="44" t="s">
        <v>13</v>
      </c>
      <c r="J500" s="44" t="s">
        <v>13</v>
      </c>
      <c r="K500" s="33" t="s">
        <v>13</v>
      </c>
      <c r="L500" s="44" t="s">
        <v>81</v>
      </c>
      <c r="M500" s="44" t="s">
        <v>16</v>
      </c>
      <c r="N500" s="34" t="s">
        <v>2516</v>
      </c>
      <c r="O500" s="44" t="s">
        <v>17</v>
      </c>
      <c r="P500" s="44" t="s">
        <v>22</v>
      </c>
      <c r="Q500" s="44" t="s">
        <v>5109</v>
      </c>
      <c r="R500" s="44" t="s">
        <v>2515</v>
      </c>
      <c r="S500" s="44" t="s">
        <v>2514</v>
      </c>
      <c r="T500" s="47">
        <v>2014</v>
      </c>
      <c r="U500" s="8"/>
      <c r="W500" s="8"/>
      <c r="AE500" s="8"/>
    </row>
    <row r="501" spans="1:31" ht="14" customHeight="1">
      <c r="A501" s="36">
        <v>670</v>
      </c>
      <c r="B501" s="37" t="s">
        <v>9</v>
      </c>
      <c r="C501" s="37" t="s">
        <v>9</v>
      </c>
      <c r="D501" s="43" t="s">
        <v>245</v>
      </c>
      <c r="E501" s="33" t="s">
        <v>74</v>
      </c>
      <c r="F501" s="33" t="s">
        <v>4</v>
      </c>
      <c r="G501" s="33" t="s">
        <v>2715</v>
      </c>
      <c r="H501" s="33" t="s">
        <v>73</v>
      </c>
      <c r="I501" s="33" t="s">
        <v>138</v>
      </c>
      <c r="J501" s="33" t="s">
        <v>5</v>
      </c>
      <c r="K501" s="33" t="s">
        <v>139</v>
      </c>
      <c r="L501" s="33" t="s">
        <v>13</v>
      </c>
      <c r="M501" s="33" t="s">
        <v>16</v>
      </c>
      <c r="N501" s="32" t="s">
        <v>4883</v>
      </c>
      <c r="O501" s="33" t="s">
        <v>18</v>
      </c>
      <c r="P501" s="33" t="s">
        <v>22</v>
      </c>
      <c r="Q501" s="33" t="s">
        <v>5109</v>
      </c>
      <c r="R501" s="33" t="s">
        <v>1421</v>
      </c>
      <c r="S501" s="33" t="s">
        <v>1420</v>
      </c>
      <c r="T501" s="38">
        <v>2018</v>
      </c>
      <c r="U501" s="8"/>
      <c r="W501" s="8"/>
      <c r="AE501" s="8"/>
    </row>
    <row r="502" spans="1:31" ht="14" customHeight="1">
      <c r="A502" s="36">
        <v>672</v>
      </c>
      <c r="B502" s="37" t="s">
        <v>9</v>
      </c>
      <c r="C502" s="37" t="s">
        <v>9</v>
      </c>
      <c r="D502" s="43" t="s">
        <v>1394</v>
      </c>
      <c r="E502" s="33" t="s">
        <v>74</v>
      </c>
      <c r="F502" s="33" t="s">
        <v>4</v>
      </c>
      <c r="G502" s="33" t="s">
        <v>2715</v>
      </c>
      <c r="H502" s="33" t="s">
        <v>73</v>
      </c>
      <c r="I502" s="33" t="s">
        <v>138</v>
      </c>
      <c r="J502" s="33" t="s">
        <v>148</v>
      </c>
      <c r="K502" s="33" t="s">
        <v>139</v>
      </c>
      <c r="L502" s="33" t="s">
        <v>13</v>
      </c>
      <c r="M502" s="42" t="s">
        <v>111</v>
      </c>
      <c r="N502" s="32" t="s">
        <v>4884</v>
      </c>
      <c r="O502" s="33" t="s">
        <v>18</v>
      </c>
      <c r="P502" s="33" t="s">
        <v>22</v>
      </c>
      <c r="Q502" s="33" t="s">
        <v>5109</v>
      </c>
      <c r="R502" s="33" t="s">
        <v>1423</v>
      </c>
      <c r="S502" s="44" t="s">
        <v>1422</v>
      </c>
      <c r="T502" s="38">
        <v>2019</v>
      </c>
      <c r="U502" s="8"/>
      <c r="W502" s="8"/>
      <c r="AE502" s="8"/>
    </row>
    <row r="503" spans="1:31" ht="14" customHeight="1">
      <c r="A503" s="36">
        <v>673</v>
      </c>
      <c r="B503" s="37" t="s">
        <v>9</v>
      </c>
      <c r="C503" s="37" t="s">
        <v>9</v>
      </c>
      <c r="D503" s="43" t="s">
        <v>1394</v>
      </c>
      <c r="E503" s="33" t="s">
        <v>74</v>
      </c>
      <c r="F503" s="33" t="s">
        <v>4</v>
      </c>
      <c r="G503" s="33" t="s">
        <v>2715</v>
      </c>
      <c r="H503" s="33" t="s">
        <v>73</v>
      </c>
      <c r="I503" s="33" t="s">
        <v>138</v>
      </c>
      <c r="J503" s="33" t="s">
        <v>148</v>
      </c>
      <c r="K503" s="33" t="s">
        <v>139</v>
      </c>
      <c r="L503" s="33" t="s">
        <v>13</v>
      </c>
      <c r="M503" s="42" t="s">
        <v>111</v>
      </c>
      <c r="N503" s="32" t="s">
        <v>4885</v>
      </c>
      <c r="O503" s="33" t="s">
        <v>45</v>
      </c>
      <c r="P503" s="33" t="s">
        <v>22</v>
      </c>
      <c r="Q503" s="33" t="s">
        <v>5110</v>
      </c>
      <c r="R503" s="33" t="s">
        <v>1425</v>
      </c>
      <c r="S503" s="33" t="s">
        <v>1424</v>
      </c>
      <c r="T503" s="38">
        <v>2019</v>
      </c>
      <c r="U503" s="8"/>
      <c r="W503" s="8"/>
      <c r="AE503" s="8"/>
    </row>
    <row r="504" spans="1:31" ht="14" customHeight="1">
      <c r="A504" s="36">
        <v>674</v>
      </c>
      <c r="B504" s="37" t="s">
        <v>9</v>
      </c>
      <c r="C504" s="37" t="s">
        <v>9</v>
      </c>
      <c r="D504" s="33" t="s">
        <v>271</v>
      </c>
      <c r="E504" s="33" t="s">
        <v>74</v>
      </c>
      <c r="F504" s="33" t="s">
        <v>4</v>
      </c>
      <c r="G504" s="33" t="s">
        <v>2715</v>
      </c>
      <c r="H504" s="33" t="s">
        <v>1428</v>
      </c>
      <c r="I504" s="33" t="s">
        <v>138</v>
      </c>
      <c r="J504" s="33" t="s">
        <v>181</v>
      </c>
      <c r="K504" s="33" t="s">
        <v>13</v>
      </c>
      <c r="L504" s="33" t="s">
        <v>13</v>
      </c>
      <c r="M504" s="33" t="s">
        <v>16</v>
      </c>
      <c r="N504" s="32" t="s">
        <v>4886</v>
      </c>
      <c r="O504" s="33" t="s">
        <v>45</v>
      </c>
      <c r="P504" s="33" t="s">
        <v>22</v>
      </c>
      <c r="Q504" s="33" t="s">
        <v>5109</v>
      </c>
      <c r="R504" s="33" t="s">
        <v>1427</v>
      </c>
      <c r="S504" s="33" t="s">
        <v>1426</v>
      </c>
      <c r="T504" s="38">
        <v>2015</v>
      </c>
      <c r="U504" s="8"/>
      <c r="W504" s="8"/>
      <c r="AE504" s="8"/>
    </row>
    <row r="505" spans="1:31" ht="14" customHeight="1">
      <c r="A505" s="45">
        <v>675</v>
      </c>
      <c r="B505" s="46" t="s">
        <v>9</v>
      </c>
      <c r="C505" s="46" t="s">
        <v>9</v>
      </c>
      <c r="D505" s="33" t="s">
        <v>77</v>
      </c>
      <c r="E505" s="44" t="s">
        <v>74</v>
      </c>
      <c r="F505" s="33" t="s">
        <v>2293</v>
      </c>
      <c r="G505" s="44" t="s">
        <v>2715</v>
      </c>
      <c r="H505" s="44" t="s">
        <v>2301</v>
      </c>
      <c r="I505" s="44" t="s">
        <v>173</v>
      </c>
      <c r="J505" s="44" t="s">
        <v>167</v>
      </c>
      <c r="K505" s="44" t="s">
        <v>13</v>
      </c>
      <c r="L505" s="44" t="s">
        <v>81</v>
      </c>
      <c r="M505" s="33" t="s">
        <v>16</v>
      </c>
      <c r="N505" s="34" t="s">
        <v>4887</v>
      </c>
      <c r="O505" s="44" t="s">
        <v>18</v>
      </c>
      <c r="P505" s="44" t="s">
        <v>22</v>
      </c>
      <c r="Q505" s="44" t="s">
        <v>5110</v>
      </c>
      <c r="R505" s="44" t="s">
        <v>2300</v>
      </c>
      <c r="S505" s="44" t="s">
        <v>2299</v>
      </c>
      <c r="T505" s="47">
        <v>2017</v>
      </c>
      <c r="U505" s="8"/>
      <c r="W505" s="8"/>
      <c r="AE505" s="8"/>
    </row>
    <row r="506" spans="1:31" ht="14" customHeight="1">
      <c r="A506" s="36">
        <v>676</v>
      </c>
      <c r="B506" s="37" t="s">
        <v>9</v>
      </c>
      <c r="C506" s="37" t="s">
        <v>9</v>
      </c>
      <c r="D506" s="33" t="s">
        <v>1429</v>
      </c>
      <c r="E506" s="33" t="s">
        <v>74</v>
      </c>
      <c r="F506" s="33" t="s">
        <v>4</v>
      </c>
      <c r="G506" s="33" t="s">
        <v>2715</v>
      </c>
      <c r="H506" s="33" t="s">
        <v>1432</v>
      </c>
      <c r="I506" s="33" t="s">
        <v>138</v>
      </c>
      <c r="J506" s="33" t="s">
        <v>243</v>
      </c>
      <c r="K506" s="33" t="s">
        <v>139</v>
      </c>
      <c r="L506" s="33" t="s">
        <v>13</v>
      </c>
      <c r="M506" s="33" t="s">
        <v>16</v>
      </c>
      <c r="N506" s="32" t="s">
        <v>4888</v>
      </c>
      <c r="O506" s="33" t="s">
        <v>18</v>
      </c>
      <c r="P506" s="33" t="s">
        <v>22</v>
      </c>
      <c r="Q506" s="33" t="s">
        <v>5110</v>
      </c>
      <c r="R506" s="33" t="s">
        <v>1431</v>
      </c>
      <c r="S506" s="33" t="s">
        <v>1430</v>
      </c>
      <c r="T506" s="38">
        <v>2016</v>
      </c>
      <c r="U506" s="8"/>
      <c r="W506" s="8"/>
      <c r="AE506" s="8"/>
    </row>
    <row r="507" spans="1:31" ht="14" customHeight="1">
      <c r="A507" s="36">
        <v>677</v>
      </c>
      <c r="B507" s="37" t="s">
        <v>9</v>
      </c>
      <c r="C507" s="37" t="s">
        <v>9</v>
      </c>
      <c r="D507" s="33" t="s">
        <v>33</v>
      </c>
      <c r="E507" s="33" t="s">
        <v>74</v>
      </c>
      <c r="F507" s="33" t="s">
        <v>4</v>
      </c>
      <c r="G507" s="33" t="s">
        <v>2719</v>
      </c>
      <c r="H507" s="33" t="s">
        <v>1435</v>
      </c>
      <c r="I507" s="33" t="s">
        <v>138</v>
      </c>
      <c r="J507" s="33" t="s">
        <v>243</v>
      </c>
      <c r="K507" s="33" t="s">
        <v>139</v>
      </c>
      <c r="L507" s="33" t="s">
        <v>13</v>
      </c>
      <c r="M507" s="42" t="s">
        <v>111</v>
      </c>
      <c r="N507" s="32" t="s">
        <v>4889</v>
      </c>
      <c r="O507" s="33" t="s">
        <v>18</v>
      </c>
      <c r="P507" s="33" t="s">
        <v>22</v>
      </c>
      <c r="Q507" s="33" t="s">
        <v>5109</v>
      </c>
      <c r="R507" s="33" t="s">
        <v>1434</v>
      </c>
      <c r="S507" s="33" t="s">
        <v>1433</v>
      </c>
      <c r="T507" s="38">
        <v>2018</v>
      </c>
      <c r="U507" s="8"/>
      <c r="W507" s="8"/>
      <c r="AE507" s="8"/>
    </row>
    <row r="508" spans="1:31" ht="14" customHeight="1">
      <c r="A508" s="45">
        <v>680</v>
      </c>
      <c r="B508" s="46" t="s">
        <v>9</v>
      </c>
      <c r="C508" s="46" t="s">
        <v>9</v>
      </c>
      <c r="D508" s="33" t="s">
        <v>10</v>
      </c>
      <c r="E508" s="44" t="s">
        <v>74</v>
      </c>
      <c r="F508" s="33" t="s">
        <v>6</v>
      </c>
      <c r="G508" s="44" t="s">
        <v>13</v>
      </c>
      <c r="H508" s="44" t="s">
        <v>13</v>
      </c>
      <c r="I508" s="44" t="s">
        <v>13</v>
      </c>
      <c r="J508" s="44" t="s">
        <v>13</v>
      </c>
      <c r="K508" s="44" t="s">
        <v>13</v>
      </c>
      <c r="L508" s="44" t="s">
        <v>81</v>
      </c>
      <c r="M508" s="44" t="s">
        <v>16</v>
      </c>
      <c r="N508" s="34" t="s">
        <v>2519</v>
      </c>
      <c r="O508" s="44" t="s">
        <v>18</v>
      </c>
      <c r="P508" s="44" t="s">
        <v>22</v>
      </c>
      <c r="Q508" s="44" t="s">
        <v>5109</v>
      </c>
      <c r="R508" s="44" t="s">
        <v>2518</v>
      </c>
      <c r="S508" s="44" t="s">
        <v>2517</v>
      </c>
      <c r="T508" s="47">
        <v>2014</v>
      </c>
      <c r="U508" s="8"/>
      <c r="W508" s="8"/>
      <c r="AE508" s="8"/>
    </row>
    <row r="509" spans="1:31" ht="14" customHeight="1">
      <c r="A509" s="36">
        <v>681</v>
      </c>
      <c r="B509" s="37" t="s">
        <v>9</v>
      </c>
      <c r="C509" s="37" t="s">
        <v>9</v>
      </c>
      <c r="D509" s="33" t="s">
        <v>10</v>
      </c>
      <c r="E509" s="33" t="s">
        <v>74</v>
      </c>
      <c r="F509" s="33" t="s">
        <v>4</v>
      </c>
      <c r="G509" s="33" t="s">
        <v>2715</v>
      </c>
      <c r="H509" s="33" t="s">
        <v>1438</v>
      </c>
      <c r="I509" s="33" t="s">
        <v>138</v>
      </c>
      <c r="J509" s="33" t="s">
        <v>167</v>
      </c>
      <c r="K509" s="33" t="s">
        <v>13</v>
      </c>
      <c r="L509" s="33" t="s">
        <v>13</v>
      </c>
      <c r="M509" s="33" t="s">
        <v>16</v>
      </c>
      <c r="N509" s="32" t="s">
        <v>4890</v>
      </c>
      <c r="O509" s="33" t="s">
        <v>18</v>
      </c>
      <c r="P509" s="33" t="s">
        <v>22</v>
      </c>
      <c r="Q509" s="33" t="s">
        <v>5110</v>
      </c>
      <c r="R509" s="33" t="s">
        <v>1437</v>
      </c>
      <c r="S509" s="33" t="s">
        <v>1436</v>
      </c>
      <c r="T509" s="38">
        <v>2015</v>
      </c>
      <c r="U509" s="8"/>
      <c r="W509" s="8"/>
      <c r="AE509" s="8"/>
    </row>
    <row r="510" spans="1:31" ht="14" customHeight="1">
      <c r="A510" s="36">
        <v>682</v>
      </c>
      <c r="B510" s="37" t="s">
        <v>9</v>
      </c>
      <c r="C510" s="37" t="s">
        <v>9</v>
      </c>
      <c r="D510" s="33" t="s">
        <v>33</v>
      </c>
      <c r="E510" s="33" t="s">
        <v>74</v>
      </c>
      <c r="F510" s="33" t="s">
        <v>4</v>
      </c>
      <c r="G510" s="33" t="s">
        <v>2715</v>
      </c>
      <c r="H510" s="33" t="s">
        <v>368</v>
      </c>
      <c r="I510" s="33" t="s">
        <v>138</v>
      </c>
      <c r="J510" s="33" t="s">
        <v>167</v>
      </c>
      <c r="K510" s="33" t="s">
        <v>13</v>
      </c>
      <c r="L510" s="33" t="s">
        <v>13</v>
      </c>
      <c r="M510" s="42" t="s">
        <v>111</v>
      </c>
      <c r="N510" s="32" t="s">
        <v>4891</v>
      </c>
      <c r="O510" s="33" t="s">
        <v>18</v>
      </c>
      <c r="P510" s="33" t="s">
        <v>22</v>
      </c>
      <c r="Q510" s="33" t="s">
        <v>5110</v>
      </c>
      <c r="R510" s="33" t="s">
        <v>1440</v>
      </c>
      <c r="S510" s="33" t="s">
        <v>1439</v>
      </c>
      <c r="T510" s="38">
        <v>2018</v>
      </c>
      <c r="U510" s="8"/>
      <c r="W510" s="8"/>
      <c r="AE510" s="8"/>
    </row>
    <row r="511" spans="1:31" ht="14" customHeight="1">
      <c r="A511" s="45">
        <v>683</v>
      </c>
      <c r="B511" s="46" t="s">
        <v>9</v>
      </c>
      <c r="C511" s="46" t="s">
        <v>9</v>
      </c>
      <c r="D511" s="33" t="s">
        <v>10</v>
      </c>
      <c r="E511" s="44" t="s">
        <v>74</v>
      </c>
      <c r="F511" s="33" t="s">
        <v>4</v>
      </c>
      <c r="G511" s="33" t="s">
        <v>2715</v>
      </c>
      <c r="H511" s="44" t="s">
        <v>159</v>
      </c>
      <c r="I511" s="44" t="s">
        <v>138</v>
      </c>
      <c r="J511" s="44" t="s">
        <v>167</v>
      </c>
      <c r="K511" s="33" t="s">
        <v>13</v>
      </c>
      <c r="L511" s="44" t="s">
        <v>13</v>
      </c>
      <c r="M511" s="44" t="s">
        <v>16</v>
      </c>
      <c r="N511" s="34" t="s">
        <v>4892</v>
      </c>
      <c r="O511" s="44" t="s">
        <v>45</v>
      </c>
      <c r="P511" s="44" t="s">
        <v>22</v>
      </c>
      <c r="Q511" s="44" t="s">
        <v>5110</v>
      </c>
      <c r="R511" s="44" t="s">
        <v>1442</v>
      </c>
      <c r="S511" s="44" t="s">
        <v>1441</v>
      </c>
      <c r="T511" s="47">
        <v>2016</v>
      </c>
      <c r="U511" s="8"/>
      <c r="W511" s="8"/>
      <c r="AE511" s="8"/>
    </row>
    <row r="512" spans="1:31" ht="14" customHeight="1">
      <c r="A512" s="36">
        <v>684</v>
      </c>
      <c r="B512" s="37" t="s">
        <v>9</v>
      </c>
      <c r="C512" s="37" t="s">
        <v>9</v>
      </c>
      <c r="D512" s="33" t="s">
        <v>33</v>
      </c>
      <c r="E512" s="33" t="s">
        <v>74</v>
      </c>
      <c r="F512" s="33" t="s">
        <v>4</v>
      </c>
      <c r="G512" s="33" t="s">
        <v>2715</v>
      </c>
      <c r="H512" s="33" t="s">
        <v>1445</v>
      </c>
      <c r="I512" s="33" t="s">
        <v>138</v>
      </c>
      <c r="J512" s="33" t="s">
        <v>181</v>
      </c>
      <c r="K512" s="33" t="s">
        <v>13</v>
      </c>
      <c r="L512" s="33" t="s">
        <v>13</v>
      </c>
      <c r="M512" s="42" t="s">
        <v>111</v>
      </c>
      <c r="N512" s="32" t="s">
        <v>4893</v>
      </c>
      <c r="O512" s="33" t="s">
        <v>18</v>
      </c>
      <c r="P512" s="33" t="s">
        <v>22</v>
      </c>
      <c r="Q512" s="33" t="s">
        <v>5110</v>
      </c>
      <c r="R512" s="33" t="s">
        <v>1444</v>
      </c>
      <c r="S512" s="33" t="s">
        <v>1443</v>
      </c>
      <c r="T512" s="38">
        <v>2015</v>
      </c>
      <c r="U512" s="8"/>
      <c r="W512" s="8"/>
      <c r="AE512" s="8"/>
    </row>
    <row r="513" spans="1:31" ht="14" customHeight="1">
      <c r="A513" s="36">
        <v>685</v>
      </c>
      <c r="B513" s="37" t="s">
        <v>815</v>
      </c>
      <c r="C513" s="37" t="s">
        <v>815</v>
      </c>
      <c r="D513" s="33" t="s">
        <v>33</v>
      </c>
      <c r="E513" s="33" t="s">
        <v>74</v>
      </c>
      <c r="F513" s="33" t="s">
        <v>4</v>
      </c>
      <c r="G513" s="33" t="s">
        <v>2715</v>
      </c>
      <c r="H513" s="33" t="s">
        <v>1447</v>
      </c>
      <c r="I513" s="33" t="s">
        <v>138</v>
      </c>
      <c r="J513" s="33" t="s">
        <v>167</v>
      </c>
      <c r="K513" s="33" t="s">
        <v>13</v>
      </c>
      <c r="L513" s="33" t="s">
        <v>13</v>
      </c>
      <c r="M513" s="33" t="s">
        <v>16</v>
      </c>
      <c r="N513" s="32" t="s">
        <v>4894</v>
      </c>
      <c r="O513" s="33" t="s">
        <v>18</v>
      </c>
      <c r="P513" s="33" t="s">
        <v>22</v>
      </c>
      <c r="Q513" s="33" t="s">
        <v>5110</v>
      </c>
      <c r="R513" s="33" t="s">
        <v>1446</v>
      </c>
      <c r="S513" s="33" t="s">
        <v>816</v>
      </c>
      <c r="T513" s="38">
        <v>2016</v>
      </c>
      <c r="U513" s="8"/>
      <c r="W513" s="8"/>
      <c r="AE513" s="8"/>
    </row>
    <row r="514" spans="1:31" ht="14" customHeight="1">
      <c r="A514" s="36">
        <v>687</v>
      </c>
      <c r="B514" s="37" t="s">
        <v>9</v>
      </c>
      <c r="C514" s="37" t="s">
        <v>9</v>
      </c>
      <c r="D514" s="43" t="s">
        <v>1394</v>
      </c>
      <c r="E514" s="33" t="s">
        <v>74</v>
      </c>
      <c r="F514" s="33" t="s">
        <v>4</v>
      </c>
      <c r="G514" s="33" t="s">
        <v>2715</v>
      </c>
      <c r="H514" s="33" t="s">
        <v>73</v>
      </c>
      <c r="I514" s="33" t="s">
        <v>138</v>
      </c>
      <c r="J514" s="33" t="s">
        <v>167</v>
      </c>
      <c r="K514" s="33" t="s">
        <v>13</v>
      </c>
      <c r="L514" s="33" t="s">
        <v>13</v>
      </c>
      <c r="M514" s="42" t="s">
        <v>111</v>
      </c>
      <c r="N514" s="32" t="s">
        <v>4849</v>
      </c>
      <c r="O514" s="33" t="s">
        <v>18</v>
      </c>
      <c r="P514" s="33" t="s">
        <v>22</v>
      </c>
      <c r="Q514" s="33" t="s">
        <v>5109</v>
      </c>
      <c r="R514" s="33" t="s">
        <v>1449</v>
      </c>
      <c r="S514" s="33" t="s">
        <v>1448</v>
      </c>
      <c r="T514" s="38">
        <v>2018</v>
      </c>
      <c r="U514" s="8"/>
      <c r="W514" s="8"/>
      <c r="AE514" s="8"/>
    </row>
    <row r="515" spans="1:31" ht="14" customHeight="1">
      <c r="A515" s="36">
        <v>689</v>
      </c>
      <c r="B515" s="37" t="s">
        <v>9</v>
      </c>
      <c r="C515" s="37" t="s">
        <v>9</v>
      </c>
      <c r="D515" s="33" t="s">
        <v>129</v>
      </c>
      <c r="E515" s="33" t="s">
        <v>74</v>
      </c>
      <c r="F515" s="33" t="s">
        <v>4</v>
      </c>
      <c r="G515" s="33" t="s">
        <v>2715</v>
      </c>
      <c r="H515" s="33" t="s">
        <v>1452</v>
      </c>
      <c r="I515" s="33" t="s">
        <v>138</v>
      </c>
      <c r="J515" s="33" t="s">
        <v>5</v>
      </c>
      <c r="K515" s="33" t="s">
        <v>160</v>
      </c>
      <c r="L515" s="33" t="s">
        <v>13</v>
      </c>
      <c r="M515" s="33" t="s">
        <v>16</v>
      </c>
      <c r="N515" s="32" t="s">
        <v>4895</v>
      </c>
      <c r="O515" s="33" t="s">
        <v>18</v>
      </c>
      <c r="P515" s="33" t="s">
        <v>22</v>
      </c>
      <c r="Q515" s="33" t="s">
        <v>5109</v>
      </c>
      <c r="R515" s="33" t="s">
        <v>1451</v>
      </c>
      <c r="S515" s="33" t="s">
        <v>1450</v>
      </c>
      <c r="T515" s="38">
        <v>2018</v>
      </c>
      <c r="U515" s="8"/>
      <c r="W515" s="8"/>
      <c r="AE515" s="8"/>
    </row>
    <row r="516" spans="1:31" ht="14" customHeight="1">
      <c r="A516" s="36">
        <v>691</v>
      </c>
      <c r="B516" s="37" t="s">
        <v>9</v>
      </c>
      <c r="C516" s="37" t="s">
        <v>9</v>
      </c>
      <c r="D516" s="33" t="s">
        <v>33</v>
      </c>
      <c r="E516" s="33" t="s">
        <v>74</v>
      </c>
      <c r="F516" s="33" t="s">
        <v>75</v>
      </c>
      <c r="G516" s="33" t="s">
        <v>13</v>
      </c>
      <c r="H516" s="33" t="s">
        <v>13</v>
      </c>
      <c r="I516" s="33" t="s">
        <v>13</v>
      </c>
      <c r="J516" s="33" t="s">
        <v>13</v>
      </c>
      <c r="K516" s="33" t="s">
        <v>13</v>
      </c>
      <c r="L516" s="33" t="s">
        <v>13</v>
      </c>
      <c r="M516" s="33" t="s">
        <v>16</v>
      </c>
      <c r="N516" s="32" t="s">
        <v>4896</v>
      </c>
      <c r="O516" s="33" t="s">
        <v>18</v>
      </c>
      <c r="P516" s="33" t="s">
        <v>22</v>
      </c>
      <c r="Q516" s="33" t="s">
        <v>5110</v>
      </c>
      <c r="R516" s="33" t="s">
        <v>98</v>
      </c>
      <c r="S516" s="33" t="s">
        <v>97</v>
      </c>
      <c r="T516" s="38">
        <v>2014</v>
      </c>
      <c r="U516" s="8"/>
      <c r="W516" s="8"/>
      <c r="AE516" s="8"/>
    </row>
    <row r="517" spans="1:31" ht="14" customHeight="1">
      <c r="A517" s="36">
        <v>692</v>
      </c>
      <c r="B517" s="37" t="s">
        <v>9</v>
      </c>
      <c r="C517" s="37" t="s">
        <v>9</v>
      </c>
      <c r="D517" s="43" t="s">
        <v>1394</v>
      </c>
      <c r="E517" s="33" t="s">
        <v>74</v>
      </c>
      <c r="F517" s="33" t="s">
        <v>4</v>
      </c>
      <c r="G517" s="33" t="s">
        <v>2715</v>
      </c>
      <c r="H517" s="33" t="s">
        <v>1454</v>
      </c>
      <c r="I517" s="33" t="s">
        <v>138</v>
      </c>
      <c r="J517" s="33" t="s">
        <v>167</v>
      </c>
      <c r="K517" s="33" t="s">
        <v>13</v>
      </c>
      <c r="L517" s="33" t="s">
        <v>13</v>
      </c>
      <c r="M517" s="42" t="s">
        <v>111</v>
      </c>
      <c r="N517" s="32" t="s">
        <v>162</v>
      </c>
      <c r="O517" s="33" t="s">
        <v>18</v>
      </c>
      <c r="P517" s="33" t="s">
        <v>22</v>
      </c>
      <c r="Q517" s="33" t="s">
        <v>5109</v>
      </c>
      <c r="R517" s="33" t="s">
        <v>1453</v>
      </c>
      <c r="S517" s="33" t="s">
        <v>1302</v>
      </c>
      <c r="T517" s="38">
        <v>2017</v>
      </c>
      <c r="U517" s="8"/>
      <c r="W517" s="8"/>
      <c r="AE517" s="8"/>
    </row>
    <row r="518" spans="1:31" ht="14" customHeight="1">
      <c r="A518" s="45">
        <v>695</v>
      </c>
      <c r="B518" s="46" t="s">
        <v>9</v>
      </c>
      <c r="C518" s="46" t="s">
        <v>9</v>
      </c>
      <c r="D518" s="33" t="s">
        <v>53</v>
      </c>
      <c r="E518" s="44" t="s">
        <v>14</v>
      </c>
      <c r="F518" s="33" t="s">
        <v>15</v>
      </c>
      <c r="G518" s="44" t="s">
        <v>13</v>
      </c>
      <c r="H518" s="44" t="s">
        <v>9</v>
      </c>
      <c r="I518" s="44" t="s">
        <v>13</v>
      </c>
      <c r="J518" s="44" t="s">
        <v>13</v>
      </c>
      <c r="K518" s="44" t="s">
        <v>13</v>
      </c>
      <c r="L518" s="44" t="s">
        <v>13</v>
      </c>
      <c r="M518" s="33" t="s">
        <v>21</v>
      </c>
      <c r="N518" s="34" t="s">
        <v>56</v>
      </c>
      <c r="O518" s="44" t="s">
        <v>45</v>
      </c>
      <c r="P518" s="44" t="s">
        <v>22</v>
      </c>
      <c r="Q518" s="44" t="s">
        <v>5110</v>
      </c>
      <c r="R518" s="44" t="s">
        <v>55</v>
      </c>
      <c r="S518" s="44" t="s">
        <v>54</v>
      </c>
      <c r="T518" s="47">
        <v>2018</v>
      </c>
      <c r="U518" s="8"/>
      <c r="W518" s="8"/>
      <c r="AE518" s="8"/>
    </row>
    <row r="519" spans="1:31" ht="14" customHeight="1">
      <c r="A519" s="36">
        <v>696</v>
      </c>
      <c r="B519" s="37" t="s">
        <v>9</v>
      </c>
      <c r="C519" s="37" t="s">
        <v>9</v>
      </c>
      <c r="D519" s="33" t="s">
        <v>129</v>
      </c>
      <c r="E519" s="33" t="s">
        <v>74</v>
      </c>
      <c r="F519" s="33" t="s">
        <v>4</v>
      </c>
      <c r="G519" s="33" t="s">
        <v>2715</v>
      </c>
      <c r="H519" s="33" t="s">
        <v>471</v>
      </c>
      <c r="I519" s="33" t="s">
        <v>138</v>
      </c>
      <c r="J519" s="33" t="s">
        <v>167</v>
      </c>
      <c r="K519" s="33" t="s">
        <v>13</v>
      </c>
      <c r="L519" s="33" t="s">
        <v>13</v>
      </c>
      <c r="M519" s="33" t="s">
        <v>16</v>
      </c>
      <c r="N519" s="32" t="s">
        <v>1457</v>
      </c>
      <c r="O519" s="33" t="s">
        <v>45</v>
      </c>
      <c r="P519" s="33" t="s">
        <v>22</v>
      </c>
      <c r="Q519" s="33" t="s">
        <v>5109</v>
      </c>
      <c r="R519" s="33" t="s">
        <v>1456</v>
      </c>
      <c r="S519" s="33" t="s">
        <v>1455</v>
      </c>
      <c r="T519" s="38">
        <v>2017</v>
      </c>
      <c r="U519" s="8"/>
      <c r="W519" s="8"/>
      <c r="AE519" s="8"/>
    </row>
    <row r="520" spans="1:31" ht="14" customHeight="1">
      <c r="A520" s="36">
        <v>697</v>
      </c>
      <c r="B520" s="37" t="s">
        <v>9</v>
      </c>
      <c r="C520" s="37" t="s">
        <v>9</v>
      </c>
      <c r="D520" s="33" t="s">
        <v>10</v>
      </c>
      <c r="E520" s="33" t="s">
        <v>74</v>
      </c>
      <c r="F520" s="33" t="s">
        <v>75</v>
      </c>
      <c r="G520" s="33" t="s">
        <v>13</v>
      </c>
      <c r="H520" s="33" t="s">
        <v>101</v>
      </c>
      <c r="I520" s="33" t="s">
        <v>13</v>
      </c>
      <c r="J520" s="33" t="s">
        <v>13</v>
      </c>
      <c r="K520" s="33" t="s">
        <v>13</v>
      </c>
      <c r="L520" s="33" t="s">
        <v>13</v>
      </c>
      <c r="M520" s="33" t="s">
        <v>16</v>
      </c>
      <c r="N520" s="32" t="s">
        <v>102</v>
      </c>
      <c r="O520" s="33" t="s">
        <v>18</v>
      </c>
      <c r="P520" s="33" t="s">
        <v>22</v>
      </c>
      <c r="Q520" s="33" t="s">
        <v>5109</v>
      </c>
      <c r="R520" s="33" t="s">
        <v>100</v>
      </c>
      <c r="S520" s="33" t="s">
        <v>99</v>
      </c>
      <c r="T520" s="38">
        <v>2017</v>
      </c>
      <c r="U520" s="8"/>
      <c r="W520" s="8"/>
      <c r="AE520" s="8"/>
    </row>
    <row r="521" spans="1:31" ht="14" customHeight="1">
      <c r="A521" s="36">
        <v>698</v>
      </c>
      <c r="B521" s="37" t="s">
        <v>9</v>
      </c>
      <c r="C521" s="37" t="s">
        <v>9</v>
      </c>
      <c r="D521" s="33" t="s">
        <v>201</v>
      </c>
      <c r="E521" s="33" t="s">
        <v>74</v>
      </c>
      <c r="F521" s="33" t="s">
        <v>4</v>
      </c>
      <c r="G521" s="33" t="s">
        <v>2715</v>
      </c>
      <c r="H521" s="33" t="s">
        <v>368</v>
      </c>
      <c r="I521" s="33" t="s">
        <v>138</v>
      </c>
      <c r="J521" s="33" t="s">
        <v>167</v>
      </c>
      <c r="K521" s="33" t="s">
        <v>13</v>
      </c>
      <c r="L521" s="33" t="s">
        <v>13</v>
      </c>
      <c r="M521" s="42" t="s">
        <v>111</v>
      </c>
      <c r="N521" s="32" t="s">
        <v>4897</v>
      </c>
      <c r="O521" s="33" t="s">
        <v>45</v>
      </c>
      <c r="P521" s="33" t="s">
        <v>22</v>
      </c>
      <c r="Q521" s="33" t="s">
        <v>5109</v>
      </c>
      <c r="R521" s="33" t="s">
        <v>1459</v>
      </c>
      <c r="S521" s="33" t="s">
        <v>1458</v>
      </c>
      <c r="T521" s="38">
        <v>2018</v>
      </c>
      <c r="U521" s="8"/>
      <c r="W521" s="8"/>
      <c r="AE521" s="8"/>
    </row>
    <row r="522" spans="1:31" ht="14" customHeight="1">
      <c r="A522" s="36">
        <v>700</v>
      </c>
      <c r="B522" s="37" t="s">
        <v>9</v>
      </c>
      <c r="C522" s="37" t="s">
        <v>9</v>
      </c>
      <c r="D522" s="33" t="s">
        <v>129</v>
      </c>
      <c r="E522" s="33" t="s">
        <v>74</v>
      </c>
      <c r="F522" s="33" t="s">
        <v>4</v>
      </c>
      <c r="G522" s="33" t="s">
        <v>2715</v>
      </c>
      <c r="H522" s="33" t="s">
        <v>1462</v>
      </c>
      <c r="I522" s="33" t="s">
        <v>138</v>
      </c>
      <c r="J522" s="33" t="s">
        <v>167</v>
      </c>
      <c r="K522" s="33" t="s">
        <v>13</v>
      </c>
      <c r="L522" s="33" t="s">
        <v>13</v>
      </c>
      <c r="M522" s="33" t="s">
        <v>16</v>
      </c>
      <c r="N522" s="32" t="s">
        <v>1463</v>
      </c>
      <c r="O522" s="33" t="s">
        <v>18</v>
      </c>
      <c r="P522" s="33" t="s">
        <v>22</v>
      </c>
      <c r="Q522" s="33" t="s">
        <v>5109</v>
      </c>
      <c r="R522" s="33" t="s">
        <v>1461</v>
      </c>
      <c r="S522" s="33" t="s">
        <v>1460</v>
      </c>
      <c r="T522" s="38">
        <v>2019</v>
      </c>
      <c r="U522" s="8"/>
      <c r="W522" s="8"/>
      <c r="AE522" s="8"/>
    </row>
    <row r="523" spans="1:31" ht="14" customHeight="1">
      <c r="A523" s="36">
        <v>701</v>
      </c>
      <c r="B523" s="37" t="s">
        <v>9</v>
      </c>
      <c r="C523" s="37" t="s">
        <v>9</v>
      </c>
      <c r="D523" s="33" t="s">
        <v>53</v>
      </c>
      <c r="E523" s="33" t="s">
        <v>74</v>
      </c>
      <c r="F523" s="33" t="s">
        <v>4</v>
      </c>
      <c r="G523" s="33" t="s">
        <v>2715</v>
      </c>
      <c r="H523" s="33" t="s">
        <v>1466</v>
      </c>
      <c r="I523" s="33" t="s">
        <v>138</v>
      </c>
      <c r="J523" s="33" t="s">
        <v>167</v>
      </c>
      <c r="K523" s="33" t="s">
        <v>13</v>
      </c>
      <c r="L523" s="33" t="s">
        <v>13</v>
      </c>
      <c r="M523" s="33" t="s">
        <v>16</v>
      </c>
      <c r="N523" s="32" t="s">
        <v>4898</v>
      </c>
      <c r="O523" s="33" t="s">
        <v>45</v>
      </c>
      <c r="P523" s="33" t="s">
        <v>22</v>
      </c>
      <c r="Q523" s="33" t="s">
        <v>5109</v>
      </c>
      <c r="R523" s="33" t="s">
        <v>1465</v>
      </c>
      <c r="S523" s="33" t="s">
        <v>1464</v>
      </c>
      <c r="T523" s="38">
        <v>2018</v>
      </c>
      <c r="U523" s="8"/>
      <c r="W523" s="8"/>
      <c r="AE523" s="8"/>
    </row>
    <row r="524" spans="1:31" ht="14" customHeight="1">
      <c r="A524" s="36">
        <v>703</v>
      </c>
      <c r="B524" s="37" t="s">
        <v>9</v>
      </c>
      <c r="C524" s="37" t="s">
        <v>9</v>
      </c>
      <c r="D524" s="33" t="s">
        <v>1467</v>
      </c>
      <c r="E524" s="33" t="s">
        <v>74</v>
      </c>
      <c r="F524" s="33" t="s">
        <v>4</v>
      </c>
      <c r="G524" s="33" t="s">
        <v>2719</v>
      </c>
      <c r="H524" s="33" t="s">
        <v>737</v>
      </c>
      <c r="I524" s="33" t="s">
        <v>138</v>
      </c>
      <c r="J524" s="33" t="s">
        <v>5</v>
      </c>
      <c r="K524" s="33" t="s">
        <v>139</v>
      </c>
      <c r="L524" s="33" t="s">
        <v>13</v>
      </c>
      <c r="M524" s="42" t="s">
        <v>111</v>
      </c>
      <c r="N524" s="32" t="s">
        <v>4899</v>
      </c>
      <c r="O524" s="33" t="s">
        <v>18</v>
      </c>
      <c r="P524" s="33" t="s">
        <v>22</v>
      </c>
      <c r="Q524" s="33" t="s">
        <v>5110</v>
      </c>
      <c r="R524" s="33" t="s">
        <v>1469</v>
      </c>
      <c r="S524" s="33" t="s">
        <v>1468</v>
      </c>
      <c r="T524" s="38">
        <v>2015</v>
      </c>
      <c r="U524" s="8"/>
      <c r="W524" s="8"/>
      <c r="AE524" s="8"/>
    </row>
    <row r="525" spans="1:31" ht="14" customHeight="1">
      <c r="A525" s="36">
        <v>704</v>
      </c>
      <c r="B525" s="37" t="s">
        <v>9</v>
      </c>
      <c r="C525" s="37" t="s">
        <v>9</v>
      </c>
      <c r="D525" s="33" t="s">
        <v>33</v>
      </c>
      <c r="E525" s="33" t="s">
        <v>74</v>
      </c>
      <c r="F525" s="33" t="s">
        <v>4</v>
      </c>
      <c r="G525" s="33" t="s">
        <v>2715</v>
      </c>
      <c r="H525" s="33" t="s">
        <v>73</v>
      </c>
      <c r="I525" s="33" t="s">
        <v>138</v>
      </c>
      <c r="J525" s="33" t="s">
        <v>243</v>
      </c>
      <c r="K525" s="33" t="s">
        <v>139</v>
      </c>
      <c r="L525" s="33" t="s">
        <v>13</v>
      </c>
      <c r="M525" s="33" t="s">
        <v>16</v>
      </c>
      <c r="N525" s="32" t="s">
        <v>4900</v>
      </c>
      <c r="O525" s="33" t="s">
        <v>45</v>
      </c>
      <c r="P525" s="33" t="s">
        <v>22</v>
      </c>
      <c r="Q525" s="33" t="s">
        <v>5109</v>
      </c>
      <c r="R525" s="33" t="s">
        <v>1471</v>
      </c>
      <c r="S525" s="44" t="s">
        <v>1470</v>
      </c>
      <c r="T525" s="38">
        <v>2014</v>
      </c>
      <c r="U525" s="8"/>
      <c r="W525" s="8"/>
      <c r="AE525" s="8"/>
    </row>
    <row r="526" spans="1:31" ht="14" customHeight="1">
      <c r="A526" s="45">
        <v>709</v>
      </c>
      <c r="B526" s="46" t="s">
        <v>9</v>
      </c>
      <c r="C526" s="46" t="s">
        <v>9</v>
      </c>
      <c r="D526" s="33" t="s">
        <v>53</v>
      </c>
      <c r="E526" s="44" t="s">
        <v>74</v>
      </c>
      <c r="F526" s="33" t="s">
        <v>6</v>
      </c>
      <c r="G526" s="44" t="s">
        <v>13</v>
      </c>
      <c r="H526" s="44" t="s">
        <v>89</v>
      </c>
      <c r="I526" s="44" t="s">
        <v>13</v>
      </c>
      <c r="J526" s="44" t="s">
        <v>13</v>
      </c>
      <c r="K526" s="44" t="s">
        <v>13</v>
      </c>
      <c r="L526" s="44" t="s">
        <v>81</v>
      </c>
      <c r="M526" s="44" t="s">
        <v>16</v>
      </c>
      <c r="N526" s="34" t="s">
        <v>2522</v>
      </c>
      <c r="O526" s="44" t="s">
        <v>18</v>
      </c>
      <c r="P526" s="44" t="s">
        <v>22</v>
      </c>
      <c r="Q526" s="44" t="s">
        <v>5109</v>
      </c>
      <c r="R526" s="44" t="s">
        <v>2521</v>
      </c>
      <c r="S526" s="44" t="s">
        <v>2520</v>
      </c>
      <c r="T526" s="47">
        <v>2016</v>
      </c>
      <c r="U526" s="8"/>
      <c r="W526" s="8"/>
      <c r="AE526" s="8"/>
    </row>
    <row r="527" spans="1:31" ht="14" customHeight="1">
      <c r="A527" s="36">
        <v>711</v>
      </c>
      <c r="B527" s="37" t="s">
        <v>9</v>
      </c>
      <c r="C527" s="37" t="s">
        <v>9</v>
      </c>
      <c r="D527" s="33" t="s">
        <v>33</v>
      </c>
      <c r="E527" s="33" t="s">
        <v>74</v>
      </c>
      <c r="F527" s="33" t="s">
        <v>4</v>
      </c>
      <c r="G527" s="33" t="s">
        <v>2715</v>
      </c>
      <c r="H527" s="33" t="s">
        <v>368</v>
      </c>
      <c r="I527" s="33" t="s">
        <v>138</v>
      </c>
      <c r="J527" s="33" t="s">
        <v>167</v>
      </c>
      <c r="K527" s="33" t="s">
        <v>13</v>
      </c>
      <c r="L527" s="33" t="s">
        <v>13</v>
      </c>
      <c r="M527" s="42" t="s">
        <v>111</v>
      </c>
      <c r="N527" s="32" t="s">
        <v>4901</v>
      </c>
      <c r="O527" s="33" t="s">
        <v>18</v>
      </c>
      <c r="P527" s="33" t="s">
        <v>22</v>
      </c>
      <c r="Q527" s="33" t="s">
        <v>5109</v>
      </c>
      <c r="R527" s="33" t="s">
        <v>1473</v>
      </c>
      <c r="S527" s="33" t="s">
        <v>1472</v>
      </c>
      <c r="T527" s="38">
        <v>2017</v>
      </c>
      <c r="U527" s="8"/>
      <c r="W527" s="8"/>
      <c r="AE527" s="8"/>
    </row>
    <row r="528" spans="1:31" ht="14" customHeight="1">
      <c r="A528" s="36">
        <v>713</v>
      </c>
      <c r="B528" s="37" t="s">
        <v>9</v>
      </c>
      <c r="C528" s="37" t="s">
        <v>9</v>
      </c>
      <c r="D528" s="33" t="s">
        <v>10</v>
      </c>
      <c r="E528" s="33" t="s">
        <v>74</v>
      </c>
      <c r="F528" s="33" t="s">
        <v>4</v>
      </c>
      <c r="G528" s="33" t="s">
        <v>2715</v>
      </c>
      <c r="H528" s="33" t="s">
        <v>368</v>
      </c>
      <c r="I528" s="33" t="s">
        <v>138</v>
      </c>
      <c r="J528" s="33" t="s">
        <v>5</v>
      </c>
      <c r="K528" s="33" t="s">
        <v>139</v>
      </c>
      <c r="L528" s="33" t="s">
        <v>13</v>
      </c>
      <c r="M528" s="33" t="s">
        <v>16</v>
      </c>
      <c r="N528" s="32" t="s">
        <v>1475</v>
      </c>
      <c r="O528" s="33" t="s">
        <v>18</v>
      </c>
      <c r="P528" s="33" t="s">
        <v>22</v>
      </c>
      <c r="Q528" s="33" t="s">
        <v>5109</v>
      </c>
      <c r="R528" s="33" t="s">
        <v>2748</v>
      </c>
      <c r="S528" s="33" t="s">
        <v>1474</v>
      </c>
      <c r="T528" s="38">
        <v>2018</v>
      </c>
      <c r="U528" s="8"/>
      <c r="W528" s="8"/>
      <c r="AE528" s="8"/>
    </row>
    <row r="529" spans="1:31" ht="14" customHeight="1">
      <c r="A529" s="36">
        <v>717</v>
      </c>
      <c r="B529" s="37" t="s">
        <v>9</v>
      </c>
      <c r="C529" s="37" t="s">
        <v>9</v>
      </c>
      <c r="D529" s="33" t="s">
        <v>53</v>
      </c>
      <c r="E529" s="33" t="s">
        <v>14</v>
      </c>
      <c r="F529" s="33" t="s">
        <v>2659</v>
      </c>
      <c r="G529" s="33" t="s">
        <v>13</v>
      </c>
      <c r="H529" s="33" t="s">
        <v>13</v>
      </c>
      <c r="I529" s="33" t="s">
        <v>13</v>
      </c>
      <c r="J529" s="33" t="s">
        <v>13</v>
      </c>
      <c r="K529" s="33" t="s">
        <v>13</v>
      </c>
      <c r="L529" s="33" t="s">
        <v>13</v>
      </c>
      <c r="M529" s="33" t="s">
        <v>26</v>
      </c>
      <c r="N529" s="32" t="s">
        <v>2666</v>
      </c>
      <c r="O529" s="33" t="s">
        <v>18</v>
      </c>
      <c r="P529" s="33" t="s">
        <v>22</v>
      </c>
      <c r="Q529" s="33" t="s">
        <v>5109</v>
      </c>
      <c r="R529" s="33" t="s">
        <v>2665</v>
      </c>
      <c r="S529" s="33" t="s">
        <v>2664</v>
      </c>
      <c r="T529" s="38">
        <v>2017</v>
      </c>
      <c r="U529" s="8"/>
      <c r="W529" s="8"/>
      <c r="AE529" s="8"/>
    </row>
    <row r="530" spans="1:31" ht="14" customHeight="1">
      <c r="A530" s="36">
        <v>718</v>
      </c>
      <c r="B530" s="37" t="s">
        <v>218</v>
      </c>
      <c r="C530" s="37" t="s">
        <v>218</v>
      </c>
      <c r="D530" s="33" t="s">
        <v>33</v>
      </c>
      <c r="E530" s="33" t="s">
        <v>74</v>
      </c>
      <c r="F530" s="33" t="s">
        <v>4</v>
      </c>
      <c r="G530" s="33" t="s">
        <v>2715</v>
      </c>
      <c r="H530" s="33" t="s">
        <v>1478</v>
      </c>
      <c r="I530" s="33" t="s">
        <v>138</v>
      </c>
      <c r="J530" s="33" t="s">
        <v>5</v>
      </c>
      <c r="K530" s="33" t="s">
        <v>139</v>
      </c>
      <c r="L530" s="33" t="s">
        <v>13</v>
      </c>
      <c r="M530" s="42" t="s">
        <v>111</v>
      </c>
      <c r="N530" s="32" t="s">
        <v>1479</v>
      </c>
      <c r="O530" s="33" t="s">
        <v>18</v>
      </c>
      <c r="P530" s="33" t="s">
        <v>22</v>
      </c>
      <c r="Q530" s="33" t="s">
        <v>5109</v>
      </c>
      <c r="R530" s="33" t="s">
        <v>1477</v>
      </c>
      <c r="S530" s="33" t="s">
        <v>1476</v>
      </c>
      <c r="T530" s="38">
        <v>2017</v>
      </c>
      <c r="U530" s="8"/>
      <c r="W530" s="8"/>
      <c r="AE530" s="8"/>
    </row>
    <row r="531" spans="1:31" ht="14" customHeight="1">
      <c r="A531" s="36">
        <v>719</v>
      </c>
      <c r="B531" s="37" t="s">
        <v>9</v>
      </c>
      <c r="C531" s="37" t="s">
        <v>9</v>
      </c>
      <c r="D531" s="33" t="s">
        <v>27</v>
      </c>
      <c r="E531" s="33" t="s">
        <v>14</v>
      </c>
      <c r="F531" s="33" t="s">
        <v>2419</v>
      </c>
      <c r="G531" s="33" t="s">
        <v>13</v>
      </c>
      <c r="H531" s="33" t="s">
        <v>13</v>
      </c>
      <c r="I531" s="33" t="s">
        <v>13</v>
      </c>
      <c r="J531" s="33" t="s">
        <v>13</v>
      </c>
      <c r="K531" s="33" t="s">
        <v>13</v>
      </c>
      <c r="L531" s="33" t="s">
        <v>13</v>
      </c>
      <c r="M531" s="42" t="s">
        <v>21</v>
      </c>
      <c r="N531" s="32" t="s">
        <v>2451</v>
      </c>
      <c r="O531" s="33" t="s">
        <v>18</v>
      </c>
      <c r="P531" s="33" t="s">
        <v>22</v>
      </c>
      <c r="Q531" s="33" t="s">
        <v>5109</v>
      </c>
      <c r="R531" s="33" t="s">
        <v>2450</v>
      </c>
      <c r="S531" s="33" t="s">
        <v>2449</v>
      </c>
      <c r="T531" s="38">
        <v>2014</v>
      </c>
      <c r="U531" s="8"/>
      <c r="W531" s="8"/>
      <c r="AE531" s="8"/>
    </row>
    <row r="532" spans="1:31" ht="14" customHeight="1">
      <c r="A532" s="36">
        <v>723</v>
      </c>
      <c r="B532" s="37" t="s">
        <v>9</v>
      </c>
      <c r="C532" s="37" t="s">
        <v>9</v>
      </c>
      <c r="D532" s="33" t="s">
        <v>83</v>
      </c>
      <c r="E532" s="33" t="s">
        <v>14</v>
      </c>
      <c r="F532" s="33" t="s">
        <v>2419</v>
      </c>
      <c r="G532" s="33" t="s">
        <v>13</v>
      </c>
      <c r="H532" s="33" t="s">
        <v>13</v>
      </c>
      <c r="I532" s="33" t="s">
        <v>13</v>
      </c>
      <c r="J532" s="33" t="s">
        <v>13</v>
      </c>
      <c r="K532" s="33" t="s">
        <v>13</v>
      </c>
      <c r="L532" s="33" t="s">
        <v>13</v>
      </c>
      <c r="M532" s="42" t="s">
        <v>21</v>
      </c>
      <c r="N532" s="32" t="s">
        <v>2454</v>
      </c>
      <c r="O532" s="33" t="s">
        <v>18</v>
      </c>
      <c r="P532" s="33" t="s">
        <v>22</v>
      </c>
      <c r="Q532" s="33" t="s">
        <v>5109</v>
      </c>
      <c r="R532" s="33" t="s">
        <v>2453</v>
      </c>
      <c r="S532" s="33" t="s">
        <v>2452</v>
      </c>
      <c r="T532" s="38">
        <v>2017</v>
      </c>
      <c r="U532" s="8"/>
      <c r="W532" s="8"/>
      <c r="AE532" s="8"/>
    </row>
    <row r="533" spans="1:31" ht="14" customHeight="1">
      <c r="A533" s="36">
        <v>724</v>
      </c>
      <c r="B533" s="37" t="s">
        <v>9</v>
      </c>
      <c r="C533" s="37" t="s">
        <v>9</v>
      </c>
      <c r="D533" s="33" t="s">
        <v>53</v>
      </c>
      <c r="E533" s="33" t="s">
        <v>14</v>
      </c>
      <c r="F533" s="33" t="s">
        <v>15</v>
      </c>
      <c r="G533" s="33" t="s">
        <v>13</v>
      </c>
      <c r="H533" s="33" t="s">
        <v>13</v>
      </c>
      <c r="I533" s="33" t="s">
        <v>13</v>
      </c>
      <c r="J533" s="33" t="s">
        <v>13</v>
      </c>
      <c r="K533" s="33" t="s">
        <v>13</v>
      </c>
      <c r="L533" s="33" t="s">
        <v>13</v>
      </c>
      <c r="M533" s="42" t="s">
        <v>21</v>
      </c>
      <c r="N533" s="32" t="s">
        <v>4902</v>
      </c>
      <c r="O533" s="33" t="s">
        <v>18</v>
      </c>
      <c r="P533" s="33" t="s">
        <v>22</v>
      </c>
      <c r="Q533" s="33" t="s">
        <v>5109</v>
      </c>
      <c r="R533" s="33" t="s">
        <v>58</v>
      </c>
      <c r="S533" s="33" t="s">
        <v>57</v>
      </c>
      <c r="T533" s="38">
        <v>2018</v>
      </c>
      <c r="U533" s="8"/>
      <c r="W533" s="8"/>
      <c r="AE533" s="8"/>
    </row>
    <row r="534" spans="1:31" ht="14" customHeight="1">
      <c r="A534" s="45">
        <v>725</v>
      </c>
      <c r="B534" s="46" t="s">
        <v>9</v>
      </c>
      <c r="C534" s="46" t="s">
        <v>9</v>
      </c>
      <c r="D534" s="33" t="s">
        <v>10</v>
      </c>
      <c r="E534" s="44" t="s">
        <v>74</v>
      </c>
      <c r="F534" s="33" t="s">
        <v>6</v>
      </c>
      <c r="G534" s="44" t="s">
        <v>13</v>
      </c>
      <c r="H534" s="44" t="s">
        <v>13</v>
      </c>
      <c r="I534" s="44" t="s">
        <v>13</v>
      </c>
      <c r="J534" s="33" t="s">
        <v>13</v>
      </c>
      <c r="K534" s="33" t="s">
        <v>13</v>
      </c>
      <c r="L534" s="44" t="s">
        <v>81</v>
      </c>
      <c r="M534" s="33" t="s">
        <v>16</v>
      </c>
      <c r="N534" s="34" t="s">
        <v>2525</v>
      </c>
      <c r="O534" s="44" t="s">
        <v>18</v>
      </c>
      <c r="P534" s="44" t="s">
        <v>22</v>
      </c>
      <c r="Q534" s="44" t="s">
        <v>5109</v>
      </c>
      <c r="R534" s="44" t="s">
        <v>2524</v>
      </c>
      <c r="S534" s="44" t="s">
        <v>2523</v>
      </c>
      <c r="T534" s="47">
        <v>2018</v>
      </c>
      <c r="U534" s="8"/>
      <c r="W534" s="8"/>
      <c r="AE534" s="8"/>
    </row>
    <row r="535" spans="1:31" ht="14" customHeight="1">
      <c r="A535" s="45">
        <v>727</v>
      </c>
      <c r="B535" s="46" t="s">
        <v>9</v>
      </c>
      <c r="C535" s="46" t="s">
        <v>9</v>
      </c>
      <c r="D535" s="49" t="s">
        <v>2103</v>
      </c>
      <c r="E535" s="44" t="s">
        <v>74</v>
      </c>
      <c r="F535" s="33" t="s">
        <v>6</v>
      </c>
      <c r="G535" s="33" t="s">
        <v>13</v>
      </c>
      <c r="H535" s="44" t="s">
        <v>9</v>
      </c>
      <c r="I535" s="44" t="s">
        <v>13</v>
      </c>
      <c r="J535" s="44" t="s">
        <v>13</v>
      </c>
      <c r="K535" s="44" t="s">
        <v>13</v>
      </c>
      <c r="L535" s="44" t="s">
        <v>81</v>
      </c>
      <c r="M535" s="44" t="s">
        <v>16</v>
      </c>
      <c r="N535" s="34" t="s">
        <v>2528</v>
      </c>
      <c r="O535" s="44" t="s">
        <v>18</v>
      </c>
      <c r="P535" s="44" t="s">
        <v>22</v>
      </c>
      <c r="Q535" s="44" t="s">
        <v>5109</v>
      </c>
      <c r="R535" s="44" t="s">
        <v>2527</v>
      </c>
      <c r="S535" s="44" t="s">
        <v>2526</v>
      </c>
      <c r="T535" s="47">
        <v>2017</v>
      </c>
      <c r="U535" s="8"/>
      <c r="W535" s="8"/>
      <c r="AE535" s="8"/>
    </row>
    <row r="536" spans="1:31" ht="14" customHeight="1">
      <c r="A536" s="45">
        <v>729</v>
      </c>
      <c r="B536" s="46" t="s">
        <v>9</v>
      </c>
      <c r="C536" s="46" t="s">
        <v>9</v>
      </c>
      <c r="D536" s="33" t="s">
        <v>1987</v>
      </c>
      <c r="E536" s="44" t="s">
        <v>74</v>
      </c>
      <c r="F536" s="33" t="s">
        <v>6</v>
      </c>
      <c r="G536" s="44" t="s">
        <v>13</v>
      </c>
      <c r="H536" s="44" t="s">
        <v>9</v>
      </c>
      <c r="I536" s="44" t="s">
        <v>13</v>
      </c>
      <c r="J536" s="44" t="s">
        <v>13</v>
      </c>
      <c r="K536" s="44" t="s">
        <v>13</v>
      </c>
      <c r="L536" s="44" t="s">
        <v>81</v>
      </c>
      <c r="M536" s="44" t="s">
        <v>16</v>
      </c>
      <c r="N536" s="34" t="s">
        <v>2531</v>
      </c>
      <c r="O536" s="44" t="s">
        <v>18</v>
      </c>
      <c r="P536" s="44" t="s">
        <v>22</v>
      </c>
      <c r="Q536" s="44" t="s">
        <v>5109</v>
      </c>
      <c r="R536" s="44" t="s">
        <v>2530</v>
      </c>
      <c r="S536" s="44" t="s">
        <v>2529</v>
      </c>
      <c r="T536" s="47">
        <v>2018</v>
      </c>
      <c r="U536" s="8"/>
      <c r="W536" s="8"/>
      <c r="AE536" s="8"/>
    </row>
    <row r="537" spans="1:31" ht="14" customHeight="1">
      <c r="A537" s="45">
        <v>730</v>
      </c>
      <c r="B537" s="46" t="s">
        <v>9</v>
      </c>
      <c r="C537" s="46" t="s">
        <v>9</v>
      </c>
      <c r="D537" s="33" t="s">
        <v>37</v>
      </c>
      <c r="E537" s="44" t="s">
        <v>74</v>
      </c>
      <c r="F537" s="33" t="s">
        <v>6</v>
      </c>
      <c r="G537" s="44" t="s">
        <v>13</v>
      </c>
      <c r="H537" s="44" t="s">
        <v>9</v>
      </c>
      <c r="I537" s="44" t="s">
        <v>13</v>
      </c>
      <c r="J537" s="44" t="s">
        <v>13</v>
      </c>
      <c r="K537" s="33" t="s">
        <v>13</v>
      </c>
      <c r="L537" s="44" t="s">
        <v>4682</v>
      </c>
      <c r="M537" s="44" t="s">
        <v>16</v>
      </c>
      <c r="N537" s="34" t="s">
        <v>2534</v>
      </c>
      <c r="O537" s="44" t="s">
        <v>18</v>
      </c>
      <c r="P537" s="44" t="s">
        <v>22</v>
      </c>
      <c r="Q537" s="44" t="s">
        <v>5109</v>
      </c>
      <c r="R537" s="44" t="s">
        <v>2533</v>
      </c>
      <c r="S537" s="44" t="s">
        <v>2532</v>
      </c>
      <c r="T537" s="47">
        <v>2015</v>
      </c>
      <c r="U537" s="8"/>
      <c r="W537" s="8"/>
      <c r="AE537" s="8"/>
    </row>
    <row r="538" spans="1:31" ht="14" customHeight="1">
      <c r="A538" s="45">
        <v>731</v>
      </c>
      <c r="B538" s="46" t="s">
        <v>9</v>
      </c>
      <c r="C538" s="46" t="s">
        <v>9</v>
      </c>
      <c r="D538" s="33" t="s">
        <v>37</v>
      </c>
      <c r="E538" s="44" t="s">
        <v>74</v>
      </c>
      <c r="F538" s="33" t="s">
        <v>75</v>
      </c>
      <c r="G538" s="33" t="s">
        <v>13</v>
      </c>
      <c r="H538" s="44" t="s">
        <v>89</v>
      </c>
      <c r="I538" s="44" t="s">
        <v>13</v>
      </c>
      <c r="J538" s="44" t="s">
        <v>13</v>
      </c>
      <c r="K538" s="33" t="s">
        <v>13</v>
      </c>
      <c r="L538" s="44" t="s">
        <v>81</v>
      </c>
      <c r="M538" s="42" t="s">
        <v>105</v>
      </c>
      <c r="N538" s="34" t="s">
        <v>106</v>
      </c>
      <c r="O538" s="44" t="s">
        <v>18</v>
      </c>
      <c r="P538" s="44" t="s">
        <v>22</v>
      </c>
      <c r="Q538" s="44" t="s">
        <v>5109</v>
      </c>
      <c r="R538" s="44" t="s">
        <v>104</v>
      </c>
      <c r="S538" s="44" t="s">
        <v>103</v>
      </c>
      <c r="T538" s="47">
        <v>2014</v>
      </c>
      <c r="U538" s="8"/>
      <c r="W538" s="8"/>
      <c r="AE538" s="8"/>
    </row>
    <row r="539" spans="1:31" ht="14" customHeight="1">
      <c r="A539" s="36">
        <v>732</v>
      </c>
      <c r="B539" s="37" t="s">
        <v>9</v>
      </c>
      <c r="C539" s="37" t="s">
        <v>9</v>
      </c>
      <c r="D539" s="33" t="s">
        <v>53</v>
      </c>
      <c r="E539" s="33" t="s">
        <v>74</v>
      </c>
      <c r="F539" s="33" t="s">
        <v>6</v>
      </c>
      <c r="G539" s="33" t="s">
        <v>13</v>
      </c>
      <c r="H539" s="33" t="s">
        <v>9</v>
      </c>
      <c r="I539" s="33" t="s">
        <v>13</v>
      </c>
      <c r="J539" s="33" t="s">
        <v>13</v>
      </c>
      <c r="K539" s="33" t="s">
        <v>13</v>
      </c>
      <c r="L539" s="33" t="s">
        <v>2294</v>
      </c>
      <c r="M539" s="33" t="s">
        <v>26</v>
      </c>
      <c r="N539" s="32" t="s">
        <v>2486</v>
      </c>
      <c r="O539" s="33" t="s">
        <v>18</v>
      </c>
      <c r="P539" s="33" t="s">
        <v>22</v>
      </c>
      <c r="Q539" s="33" t="s">
        <v>5109</v>
      </c>
      <c r="R539" s="33" t="s">
        <v>2536</v>
      </c>
      <c r="S539" s="33" t="s">
        <v>2535</v>
      </c>
      <c r="T539" s="38">
        <v>2015</v>
      </c>
      <c r="U539" s="8"/>
      <c r="W539" s="8"/>
      <c r="AE539" s="8"/>
    </row>
    <row r="540" spans="1:31" ht="14" customHeight="1">
      <c r="A540" s="45">
        <v>733</v>
      </c>
      <c r="B540" s="46" t="s">
        <v>9</v>
      </c>
      <c r="C540" s="46" t="s">
        <v>9</v>
      </c>
      <c r="D540" s="33" t="s">
        <v>10</v>
      </c>
      <c r="E540" s="44" t="s">
        <v>74</v>
      </c>
      <c r="F540" s="33" t="s">
        <v>6</v>
      </c>
      <c r="G540" s="44" t="s">
        <v>13</v>
      </c>
      <c r="H540" s="44" t="s">
        <v>13</v>
      </c>
      <c r="I540" s="44" t="s">
        <v>13</v>
      </c>
      <c r="J540" s="33" t="s">
        <v>13</v>
      </c>
      <c r="K540" s="33" t="s">
        <v>13</v>
      </c>
      <c r="L540" s="44" t="s">
        <v>81</v>
      </c>
      <c r="M540" s="33" t="s">
        <v>16</v>
      </c>
      <c r="N540" s="34" t="s">
        <v>4903</v>
      </c>
      <c r="O540" s="44" t="s">
        <v>18</v>
      </c>
      <c r="P540" s="44" t="s">
        <v>22</v>
      </c>
      <c r="Q540" s="44" t="s">
        <v>5110</v>
      </c>
      <c r="R540" s="44" t="s">
        <v>2538</v>
      </c>
      <c r="S540" s="44" t="s">
        <v>2537</v>
      </c>
      <c r="T540" s="47">
        <v>2017</v>
      </c>
      <c r="U540" s="8"/>
      <c r="W540" s="8"/>
      <c r="AE540" s="8"/>
    </row>
    <row r="541" spans="1:31" ht="14" customHeight="1">
      <c r="A541" s="36">
        <v>734</v>
      </c>
      <c r="B541" s="37" t="s">
        <v>9</v>
      </c>
      <c r="C541" s="37" t="s">
        <v>9</v>
      </c>
      <c r="D541" s="33" t="s">
        <v>1429</v>
      </c>
      <c r="E541" s="33" t="s">
        <v>74</v>
      </c>
      <c r="F541" s="33" t="s">
        <v>4</v>
      </c>
      <c r="G541" s="33" t="s">
        <v>2719</v>
      </c>
      <c r="H541" s="33" t="s">
        <v>73</v>
      </c>
      <c r="I541" s="33" t="s">
        <v>138</v>
      </c>
      <c r="J541" s="33" t="s">
        <v>243</v>
      </c>
      <c r="K541" s="33" t="s">
        <v>139</v>
      </c>
      <c r="L541" s="33" t="s">
        <v>13</v>
      </c>
      <c r="M541" s="42" t="s">
        <v>111</v>
      </c>
      <c r="N541" s="32" t="s">
        <v>4904</v>
      </c>
      <c r="O541" s="33" t="s">
        <v>45</v>
      </c>
      <c r="P541" s="33" t="s">
        <v>22</v>
      </c>
      <c r="Q541" s="33" t="s">
        <v>5110</v>
      </c>
      <c r="R541" s="33" t="s">
        <v>1481</v>
      </c>
      <c r="S541" s="33" t="s">
        <v>1480</v>
      </c>
      <c r="T541" s="38">
        <v>2016</v>
      </c>
      <c r="U541" s="8"/>
      <c r="W541" s="8"/>
      <c r="AE541" s="8"/>
    </row>
    <row r="542" spans="1:31" ht="14" customHeight="1">
      <c r="A542" s="36">
        <v>735</v>
      </c>
      <c r="B542" s="37" t="s">
        <v>9</v>
      </c>
      <c r="C542" s="37" t="s">
        <v>9</v>
      </c>
      <c r="D542" s="33" t="s">
        <v>1429</v>
      </c>
      <c r="E542" s="33" t="s">
        <v>74</v>
      </c>
      <c r="F542" s="33" t="s">
        <v>4</v>
      </c>
      <c r="G542" s="33" t="s">
        <v>2715</v>
      </c>
      <c r="H542" s="33" t="s">
        <v>1484</v>
      </c>
      <c r="I542" s="33" t="s">
        <v>138</v>
      </c>
      <c r="J542" s="33" t="s">
        <v>181</v>
      </c>
      <c r="K542" s="33" t="s">
        <v>13</v>
      </c>
      <c r="L542" s="33" t="s">
        <v>13</v>
      </c>
      <c r="M542" s="42" t="s">
        <v>111</v>
      </c>
      <c r="N542" s="32" t="s">
        <v>4905</v>
      </c>
      <c r="O542" s="33" t="s">
        <v>18</v>
      </c>
      <c r="P542" s="33" t="s">
        <v>22</v>
      </c>
      <c r="Q542" s="33" t="s">
        <v>5109</v>
      </c>
      <c r="R542" s="33" t="s">
        <v>1483</v>
      </c>
      <c r="S542" s="33" t="s">
        <v>1482</v>
      </c>
      <c r="T542" s="38">
        <v>2015</v>
      </c>
      <c r="U542" s="8"/>
      <c r="W542" s="8"/>
      <c r="AE542" s="8"/>
    </row>
    <row r="543" spans="1:31" ht="14" customHeight="1">
      <c r="A543" s="36">
        <v>738</v>
      </c>
      <c r="B543" s="37" t="s">
        <v>9</v>
      </c>
      <c r="C543" s="37" t="s">
        <v>9</v>
      </c>
      <c r="D543" s="33" t="s">
        <v>10</v>
      </c>
      <c r="E543" s="33" t="s">
        <v>74</v>
      </c>
      <c r="F543" s="33" t="s">
        <v>4</v>
      </c>
      <c r="G543" s="33" t="s">
        <v>2719</v>
      </c>
      <c r="H543" s="33" t="s">
        <v>1487</v>
      </c>
      <c r="I543" s="33" t="s">
        <v>138</v>
      </c>
      <c r="J543" s="33" t="s">
        <v>181</v>
      </c>
      <c r="K543" s="33" t="s">
        <v>13</v>
      </c>
      <c r="L543" s="33" t="s">
        <v>13</v>
      </c>
      <c r="M543" s="33" t="s">
        <v>16</v>
      </c>
      <c r="N543" s="32" t="s">
        <v>5116</v>
      </c>
      <c r="O543" s="33" t="s">
        <v>17</v>
      </c>
      <c r="P543" s="33" t="s">
        <v>22</v>
      </c>
      <c r="Q543" s="33" t="s">
        <v>5110</v>
      </c>
      <c r="R543" s="33" t="s">
        <v>1486</v>
      </c>
      <c r="S543" s="33" t="s">
        <v>1485</v>
      </c>
      <c r="T543" s="38">
        <v>2014</v>
      </c>
      <c r="U543" s="8"/>
      <c r="W543" s="8"/>
      <c r="AE543" s="8"/>
    </row>
    <row r="544" spans="1:31" ht="14" customHeight="1">
      <c r="A544" s="36">
        <v>739</v>
      </c>
      <c r="B544" s="37" t="s">
        <v>9</v>
      </c>
      <c r="C544" s="37" t="s">
        <v>9</v>
      </c>
      <c r="D544" s="33" t="s">
        <v>10</v>
      </c>
      <c r="E544" s="33" t="s">
        <v>74</v>
      </c>
      <c r="F544" s="33" t="s">
        <v>4</v>
      </c>
      <c r="G544" s="33" t="s">
        <v>2719</v>
      </c>
      <c r="H544" s="33" t="s">
        <v>1490</v>
      </c>
      <c r="I544" s="33" t="s">
        <v>138</v>
      </c>
      <c r="J544" s="33" t="s">
        <v>243</v>
      </c>
      <c r="K544" s="33" t="s">
        <v>139</v>
      </c>
      <c r="L544" s="33" t="s">
        <v>13</v>
      </c>
      <c r="M544" s="33" t="s">
        <v>16</v>
      </c>
      <c r="N544" s="32" t="s">
        <v>4906</v>
      </c>
      <c r="O544" s="33" t="s">
        <v>45</v>
      </c>
      <c r="P544" s="33" t="s">
        <v>22</v>
      </c>
      <c r="Q544" s="33" t="s">
        <v>5109</v>
      </c>
      <c r="R544" s="33" t="s">
        <v>1489</v>
      </c>
      <c r="S544" s="33" t="s">
        <v>1488</v>
      </c>
      <c r="T544" s="38">
        <v>2017</v>
      </c>
      <c r="U544" s="8"/>
      <c r="W544" s="8"/>
      <c r="AE544" s="8"/>
    </row>
    <row r="545" spans="1:31" ht="14" customHeight="1">
      <c r="A545" s="36">
        <v>740</v>
      </c>
      <c r="B545" s="37" t="s">
        <v>9</v>
      </c>
      <c r="C545" s="37" t="s">
        <v>9</v>
      </c>
      <c r="D545" s="33" t="s">
        <v>33</v>
      </c>
      <c r="E545" s="33" t="s">
        <v>74</v>
      </c>
      <c r="F545" s="33" t="s">
        <v>4</v>
      </c>
      <c r="G545" s="33" t="s">
        <v>2715</v>
      </c>
      <c r="H545" s="33" t="s">
        <v>368</v>
      </c>
      <c r="I545" s="33" t="s">
        <v>138</v>
      </c>
      <c r="J545" s="33" t="s">
        <v>167</v>
      </c>
      <c r="K545" s="33" t="s">
        <v>13</v>
      </c>
      <c r="L545" s="33" t="s">
        <v>13</v>
      </c>
      <c r="M545" s="42" t="s">
        <v>111</v>
      </c>
      <c r="N545" s="32" t="s">
        <v>162</v>
      </c>
      <c r="O545" s="33" t="s">
        <v>45</v>
      </c>
      <c r="P545" s="33" t="s">
        <v>22</v>
      </c>
      <c r="Q545" s="33" t="s">
        <v>5109</v>
      </c>
      <c r="R545" s="33" t="s">
        <v>1492</v>
      </c>
      <c r="S545" s="33" t="s">
        <v>1491</v>
      </c>
      <c r="T545" s="38">
        <v>2017</v>
      </c>
      <c r="U545" s="8"/>
      <c r="W545" s="8"/>
      <c r="AE545" s="8"/>
    </row>
    <row r="546" spans="1:31" ht="14" customHeight="1">
      <c r="A546" s="36">
        <v>741</v>
      </c>
      <c r="B546" s="37" t="s">
        <v>9</v>
      </c>
      <c r="C546" s="37" t="s">
        <v>9</v>
      </c>
      <c r="D546" s="33" t="s">
        <v>10</v>
      </c>
      <c r="E546" s="33" t="s">
        <v>74</v>
      </c>
      <c r="F546" s="33" t="s">
        <v>2293</v>
      </c>
      <c r="G546" s="33" t="s">
        <v>2716</v>
      </c>
      <c r="H546" s="33" t="s">
        <v>2351</v>
      </c>
      <c r="I546" s="33" t="s">
        <v>138</v>
      </c>
      <c r="J546" s="33" t="s">
        <v>243</v>
      </c>
      <c r="K546" s="33" t="s">
        <v>139</v>
      </c>
      <c r="L546" s="33" t="s">
        <v>2294</v>
      </c>
      <c r="M546" s="33" t="s">
        <v>16</v>
      </c>
      <c r="N546" s="32" t="s">
        <v>2352</v>
      </c>
      <c r="O546" s="33" t="s">
        <v>45</v>
      </c>
      <c r="P546" s="33" t="s">
        <v>22</v>
      </c>
      <c r="Q546" s="33" t="s">
        <v>5109</v>
      </c>
      <c r="R546" s="33" t="s">
        <v>2350</v>
      </c>
      <c r="S546" s="33" t="s">
        <v>2349</v>
      </c>
      <c r="T546" s="38">
        <v>2017</v>
      </c>
      <c r="U546" s="8"/>
      <c r="W546" s="8"/>
      <c r="AE546" s="8"/>
    </row>
    <row r="547" spans="1:31" ht="14" customHeight="1">
      <c r="A547" s="36">
        <v>742</v>
      </c>
      <c r="B547" s="37" t="s">
        <v>9</v>
      </c>
      <c r="C547" s="37" t="s">
        <v>9</v>
      </c>
      <c r="D547" s="33" t="s">
        <v>2273</v>
      </c>
      <c r="E547" s="33" t="s">
        <v>132</v>
      </c>
      <c r="F547" s="42" t="s">
        <v>2266</v>
      </c>
      <c r="G547" s="33" t="s">
        <v>2715</v>
      </c>
      <c r="H547" s="33" t="s">
        <v>690</v>
      </c>
      <c r="I547" s="33" t="s">
        <v>138</v>
      </c>
      <c r="J547" s="33" t="s">
        <v>167</v>
      </c>
      <c r="K547" s="33" t="s">
        <v>13</v>
      </c>
      <c r="L547" s="33" t="s">
        <v>13</v>
      </c>
      <c r="M547" s="33" t="s">
        <v>16</v>
      </c>
      <c r="N547" s="32" t="s">
        <v>2276</v>
      </c>
      <c r="O547" s="33" t="s">
        <v>45</v>
      </c>
      <c r="P547" s="33" t="s">
        <v>22</v>
      </c>
      <c r="Q547" s="33" t="s">
        <v>5109</v>
      </c>
      <c r="R547" s="33" t="s">
        <v>2275</v>
      </c>
      <c r="S547" s="33" t="s">
        <v>2274</v>
      </c>
      <c r="T547" s="38">
        <v>2018</v>
      </c>
      <c r="U547" s="8"/>
      <c r="W547" s="8"/>
      <c r="AE547" s="8"/>
    </row>
    <row r="548" spans="1:31" ht="14" customHeight="1">
      <c r="A548" s="45">
        <v>743</v>
      </c>
      <c r="B548" s="46" t="s">
        <v>9</v>
      </c>
      <c r="C548" s="46" t="s">
        <v>9</v>
      </c>
      <c r="D548" s="33" t="s">
        <v>33</v>
      </c>
      <c r="E548" s="44" t="s">
        <v>74</v>
      </c>
      <c r="F548" s="33" t="s">
        <v>2293</v>
      </c>
      <c r="G548" s="44" t="s">
        <v>2715</v>
      </c>
      <c r="H548" s="44" t="s">
        <v>2355</v>
      </c>
      <c r="I548" s="44" t="s">
        <v>138</v>
      </c>
      <c r="J548" s="44" t="s">
        <v>243</v>
      </c>
      <c r="K548" s="33" t="s">
        <v>139</v>
      </c>
      <c r="L548" s="44" t="s">
        <v>81</v>
      </c>
      <c r="M548" s="44" t="s">
        <v>16</v>
      </c>
      <c r="N548" s="34" t="s">
        <v>4907</v>
      </c>
      <c r="O548" s="44" t="s">
        <v>45</v>
      </c>
      <c r="P548" s="44" t="s">
        <v>22</v>
      </c>
      <c r="Q548" s="44" t="s">
        <v>5109</v>
      </c>
      <c r="R548" s="44" t="s">
        <v>2354</v>
      </c>
      <c r="S548" s="44" t="s">
        <v>2353</v>
      </c>
      <c r="T548" s="47">
        <v>2015</v>
      </c>
      <c r="U548" s="8"/>
      <c r="W548" s="8"/>
      <c r="AE548" s="8"/>
    </row>
    <row r="549" spans="1:31" ht="14" customHeight="1">
      <c r="A549" s="36">
        <v>744</v>
      </c>
      <c r="B549" s="37" t="s">
        <v>9</v>
      </c>
      <c r="C549" s="37" t="s">
        <v>9</v>
      </c>
      <c r="D549" s="33" t="s">
        <v>10</v>
      </c>
      <c r="E549" s="33" t="s">
        <v>74</v>
      </c>
      <c r="F549" s="33" t="s">
        <v>4</v>
      </c>
      <c r="G549" s="33" t="s">
        <v>2719</v>
      </c>
      <c r="H549" s="33" t="s">
        <v>848</v>
      </c>
      <c r="I549" s="33" t="s">
        <v>138</v>
      </c>
      <c r="J549" s="33" t="s">
        <v>243</v>
      </c>
      <c r="K549" s="33" t="s">
        <v>139</v>
      </c>
      <c r="L549" s="33" t="s">
        <v>13</v>
      </c>
      <c r="M549" s="33" t="s">
        <v>16</v>
      </c>
      <c r="N549" s="32" t="s">
        <v>1495</v>
      </c>
      <c r="O549" s="33" t="s">
        <v>18</v>
      </c>
      <c r="P549" s="33" t="s">
        <v>22</v>
      </c>
      <c r="Q549" s="33" t="s">
        <v>5109</v>
      </c>
      <c r="R549" s="33" t="s">
        <v>1494</v>
      </c>
      <c r="S549" s="33" t="s">
        <v>1493</v>
      </c>
      <c r="T549" s="38">
        <v>2017</v>
      </c>
      <c r="U549" s="8"/>
      <c r="W549" s="8"/>
      <c r="AE549" s="8"/>
    </row>
    <row r="550" spans="1:31" ht="14" customHeight="1">
      <c r="A550" s="36">
        <v>746</v>
      </c>
      <c r="B550" s="37" t="s">
        <v>9</v>
      </c>
      <c r="C550" s="37" t="s">
        <v>9</v>
      </c>
      <c r="D550" s="33" t="s">
        <v>10</v>
      </c>
      <c r="E550" s="33" t="s">
        <v>74</v>
      </c>
      <c r="F550" s="33" t="s">
        <v>4</v>
      </c>
      <c r="G550" s="33" t="s">
        <v>2715</v>
      </c>
      <c r="H550" s="33" t="s">
        <v>368</v>
      </c>
      <c r="I550" s="33" t="s">
        <v>310</v>
      </c>
      <c r="J550" s="33" t="s">
        <v>5</v>
      </c>
      <c r="K550" s="33" t="s">
        <v>160</v>
      </c>
      <c r="L550" s="33" t="s">
        <v>13</v>
      </c>
      <c r="M550" s="33" t="s">
        <v>26</v>
      </c>
      <c r="N550" s="32" t="s">
        <v>4908</v>
      </c>
      <c r="O550" s="33" t="s">
        <v>18</v>
      </c>
      <c r="P550" s="33" t="s">
        <v>22</v>
      </c>
      <c r="Q550" s="33" t="s">
        <v>5109</v>
      </c>
      <c r="R550" s="33" t="s">
        <v>2201</v>
      </c>
      <c r="S550" s="33" t="s">
        <v>2200</v>
      </c>
      <c r="T550" s="38">
        <v>2018</v>
      </c>
      <c r="U550" s="8"/>
      <c r="W550" s="8"/>
      <c r="AE550" s="8"/>
    </row>
    <row r="551" spans="1:31" ht="14" customHeight="1">
      <c r="A551" s="36">
        <v>748</v>
      </c>
      <c r="B551" s="37" t="s">
        <v>9</v>
      </c>
      <c r="C551" s="37" t="s">
        <v>9</v>
      </c>
      <c r="D551" s="33" t="s">
        <v>10</v>
      </c>
      <c r="E551" s="33" t="s">
        <v>74</v>
      </c>
      <c r="F551" s="33" t="s">
        <v>4</v>
      </c>
      <c r="G551" s="33" t="s">
        <v>193</v>
      </c>
      <c r="H551" s="33" t="s">
        <v>9</v>
      </c>
      <c r="I551" s="33" t="s">
        <v>138</v>
      </c>
      <c r="J551" s="33" t="s">
        <v>148</v>
      </c>
      <c r="K551" s="33" t="s">
        <v>139</v>
      </c>
      <c r="L551" s="33" t="s">
        <v>13</v>
      </c>
      <c r="M551" s="33" t="s">
        <v>16</v>
      </c>
      <c r="N551" s="32" t="s">
        <v>4909</v>
      </c>
      <c r="O551" s="33" t="s">
        <v>45</v>
      </c>
      <c r="P551" s="33" t="s">
        <v>22</v>
      </c>
      <c r="Q551" s="33" t="s">
        <v>5109</v>
      </c>
      <c r="R551" s="33" t="s">
        <v>2203</v>
      </c>
      <c r="S551" s="33" t="s">
        <v>2202</v>
      </c>
      <c r="T551" s="38">
        <v>2017</v>
      </c>
      <c r="U551" s="8"/>
      <c r="W551" s="8"/>
      <c r="AE551" s="8"/>
    </row>
    <row r="552" spans="1:31" ht="14" customHeight="1">
      <c r="A552" s="36">
        <v>749</v>
      </c>
      <c r="B552" s="37" t="s">
        <v>9</v>
      </c>
      <c r="C552" s="37" t="s">
        <v>9</v>
      </c>
      <c r="D552" s="49" t="s">
        <v>973</v>
      </c>
      <c r="E552" s="33" t="s">
        <v>74</v>
      </c>
      <c r="F552" s="33" t="s">
        <v>4</v>
      </c>
      <c r="G552" s="33" t="s">
        <v>2719</v>
      </c>
      <c r="H552" s="33" t="s">
        <v>73</v>
      </c>
      <c r="I552" s="33" t="s">
        <v>138</v>
      </c>
      <c r="J552" s="33" t="s">
        <v>5</v>
      </c>
      <c r="K552" s="33" t="s">
        <v>139</v>
      </c>
      <c r="L552" s="33" t="s">
        <v>13</v>
      </c>
      <c r="M552" s="33" t="s">
        <v>16</v>
      </c>
      <c r="N552" s="32" t="s">
        <v>4910</v>
      </c>
      <c r="O552" s="33" t="s">
        <v>45</v>
      </c>
      <c r="P552" s="33" t="s">
        <v>22</v>
      </c>
      <c r="Q552" s="33" t="s">
        <v>5109</v>
      </c>
      <c r="R552" s="33" t="s">
        <v>1497</v>
      </c>
      <c r="S552" s="33" t="s">
        <v>1496</v>
      </c>
      <c r="T552" s="38">
        <v>2019</v>
      </c>
      <c r="U552" s="8"/>
      <c r="W552" s="8"/>
      <c r="AE552" s="8"/>
    </row>
    <row r="553" spans="1:31" ht="14" customHeight="1">
      <c r="A553" s="45">
        <v>750</v>
      </c>
      <c r="B553" s="46" t="s">
        <v>9</v>
      </c>
      <c r="C553" s="46" t="s">
        <v>9</v>
      </c>
      <c r="D553" s="44" t="s">
        <v>10</v>
      </c>
      <c r="E553" s="44" t="s">
        <v>74</v>
      </c>
      <c r="F553" s="33" t="s">
        <v>4</v>
      </c>
      <c r="G553" s="44" t="s">
        <v>2715</v>
      </c>
      <c r="H553" s="44" t="s">
        <v>848</v>
      </c>
      <c r="I553" s="44" t="s">
        <v>138</v>
      </c>
      <c r="J553" s="33" t="s">
        <v>167</v>
      </c>
      <c r="K553" s="33" t="s">
        <v>13</v>
      </c>
      <c r="L553" s="44" t="s">
        <v>13</v>
      </c>
      <c r="M553" s="44" t="s">
        <v>16</v>
      </c>
      <c r="N553" s="34" t="s">
        <v>4911</v>
      </c>
      <c r="O553" s="44" t="s">
        <v>45</v>
      </c>
      <c r="P553" s="44" t="s">
        <v>22</v>
      </c>
      <c r="Q553" s="44" t="s">
        <v>5110</v>
      </c>
      <c r="R553" s="44" t="s">
        <v>1499</v>
      </c>
      <c r="S553" s="44" t="s">
        <v>1498</v>
      </c>
      <c r="T553" s="47">
        <v>2019</v>
      </c>
      <c r="U553" s="8"/>
      <c r="W553" s="8"/>
      <c r="AE553" s="8"/>
    </row>
    <row r="554" spans="1:31" ht="14" customHeight="1">
      <c r="A554" s="36">
        <v>753</v>
      </c>
      <c r="B554" s="37" t="s">
        <v>9</v>
      </c>
      <c r="C554" s="37" t="s">
        <v>9</v>
      </c>
      <c r="D554" s="33" t="s">
        <v>10</v>
      </c>
      <c r="E554" s="33" t="s">
        <v>74</v>
      </c>
      <c r="F554" s="33" t="s">
        <v>4</v>
      </c>
      <c r="G554" s="33" t="s">
        <v>2715</v>
      </c>
      <c r="H554" s="33" t="s">
        <v>1502</v>
      </c>
      <c r="I554" s="33" t="s">
        <v>138</v>
      </c>
      <c r="J554" s="33" t="s">
        <v>243</v>
      </c>
      <c r="K554" s="33" t="s">
        <v>139</v>
      </c>
      <c r="L554" s="33" t="s">
        <v>13</v>
      </c>
      <c r="M554" s="33" t="s">
        <v>16</v>
      </c>
      <c r="N554" s="32" t="s">
        <v>1503</v>
      </c>
      <c r="O554" s="33" t="s">
        <v>45</v>
      </c>
      <c r="P554" s="33" t="s">
        <v>22</v>
      </c>
      <c r="Q554" s="33" t="s">
        <v>5109</v>
      </c>
      <c r="R554" s="33" t="s">
        <v>1501</v>
      </c>
      <c r="S554" s="33" t="s">
        <v>1500</v>
      </c>
      <c r="T554" s="38">
        <v>2016</v>
      </c>
      <c r="U554" s="8"/>
      <c r="W554" s="8"/>
      <c r="AE554" s="8"/>
    </row>
    <row r="555" spans="1:31" ht="14" customHeight="1">
      <c r="A555" s="36">
        <v>754</v>
      </c>
      <c r="B555" s="37" t="s">
        <v>9</v>
      </c>
      <c r="C555" s="37" t="s">
        <v>9</v>
      </c>
      <c r="D555" s="33" t="s">
        <v>33</v>
      </c>
      <c r="E555" s="33" t="s">
        <v>74</v>
      </c>
      <c r="F555" s="33" t="s">
        <v>4</v>
      </c>
      <c r="G555" s="33" t="s">
        <v>2715</v>
      </c>
      <c r="H555" s="33" t="s">
        <v>364</v>
      </c>
      <c r="I555" s="33" t="s">
        <v>138</v>
      </c>
      <c r="J555" s="33" t="s">
        <v>243</v>
      </c>
      <c r="K555" s="33" t="s">
        <v>139</v>
      </c>
      <c r="L555" s="33" t="s">
        <v>13</v>
      </c>
      <c r="M555" s="42" t="s">
        <v>111</v>
      </c>
      <c r="N555" s="32" t="s">
        <v>4912</v>
      </c>
      <c r="O555" s="33" t="s">
        <v>45</v>
      </c>
      <c r="P555" s="33" t="s">
        <v>22</v>
      </c>
      <c r="Q555" s="33" t="s">
        <v>5109</v>
      </c>
      <c r="R555" s="33" t="s">
        <v>1505</v>
      </c>
      <c r="S555" s="33" t="s">
        <v>1504</v>
      </c>
      <c r="T555" s="38">
        <v>2018</v>
      </c>
      <c r="U555" s="8"/>
      <c r="W555" s="8"/>
      <c r="AE555" s="8"/>
    </row>
    <row r="556" spans="1:31" ht="14" customHeight="1">
      <c r="A556" s="45">
        <v>756</v>
      </c>
      <c r="B556" s="46" t="s">
        <v>9</v>
      </c>
      <c r="C556" s="46" t="s">
        <v>9</v>
      </c>
      <c r="D556" s="33" t="s">
        <v>129</v>
      </c>
      <c r="E556" s="44" t="s">
        <v>74</v>
      </c>
      <c r="F556" s="33" t="s">
        <v>2293</v>
      </c>
      <c r="G556" s="44" t="s">
        <v>2715</v>
      </c>
      <c r="H556" s="44" t="s">
        <v>2358</v>
      </c>
      <c r="I556" s="44" t="s">
        <v>138</v>
      </c>
      <c r="J556" s="44" t="s">
        <v>167</v>
      </c>
      <c r="K556" s="33" t="s">
        <v>13</v>
      </c>
      <c r="L556" s="44" t="s">
        <v>81</v>
      </c>
      <c r="M556" s="44" t="s">
        <v>16</v>
      </c>
      <c r="N556" s="34" t="s">
        <v>2359</v>
      </c>
      <c r="O556" s="44" t="s">
        <v>45</v>
      </c>
      <c r="P556" s="44" t="s">
        <v>22</v>
      </c>
      <c r="Q556" s="44" t="s">
        <v>5110</v>
      </c>
      <c r="R556" s="44" t="s">
        <v>2357</v>
      </c>
      <c r="S556" s="44" t="s">
        <v>2356</v>
      </c>
      <c r="T556" s="47">
        <v>2017</v>
      </c>
      <c r="U556" s="8"/>
      <c r="W556" s="8"/>
      <c r="AE556" s="8"/>
    </row>
    <row r="557" spans="1:31" ht="14" customHeight="1">
      <c r="A557" s="45">
        <v>758</v>
      </c>
      <c r="B557" s="46" t="s">
        <v>9</v>
      </c>
      <c r="C557" s="46" t="s">
        <v>9</v>
      </c>
      <c r="D557" s="33" t="s">
        <v>129</v>
      </c>
      <c r="E557" s="44" t="s">
        <v>74</v>
      </c>
      <c r="F557" s="33" t="s">
        <v>2293</v>
      </c>
      <c r="G557" s="33" t="s">
        <v>2715</v>
      </c>
      <c r="H557" s="44" t="s">
        <v>2362</v>
      </c>
      <c r="I557" s="44" t="s">
        <v>138</v>
      </c>
      <c r="J557" s="33" t="s">
        <v>243</v>
      </c>
      <c r="K557" s="33" t="s">
        <v>139</v>
      </c>
      <c r="L557" s="44" t="s">
        <v>81</v>
      </c>
      <c r="M557" s="44" t="s">
        <v>16</v>
      </c>
      <c r="N557" s="34" t="s">
        <v>4913</v>
      </c>
      <c r="O557" s="44" t="s">
        <v>5108</v>
      </c>
      <c r="P557" s="44" t="s">
        <v>22</v>
      </c>
      <c r="Q557" s="44" t="s">
        <v>5109</v>
      </c>
      <c r="R557" s="44" t="s">
        <v>2361</v>
      </c>
      <c r="S557" s="44" t="s">
        <v>2360</v>
      </c>
      <c r="T557" s="47">
        <v>2015</v>
      </c>
      <c r="U557" s="8"/>
      <c r="W557" s="8"/>
      <c r="AE557" s="8"/>
    </row>
    <row r="558" spans="1:31" ht="14" customHeight="1">
      <c r="A558" s="45">
        <v>759</v>
      </c>
      <c r="B558" s="46" t="s">
        <v>9</v>
      </c>
      <c r="C558" s="46" t="s">
        <v>9</v>
      </c>
      <c r="D558" s="33" t="s">
        <v>129</v>
      </c>
      <c r="E558" s="44" t="s">
        <v>74</v>
      </c>
      <c r="F558" s="33" t="s">
        <v>4</v>
      </c>
      <c r="G558" s="33" t="s">
        <v>193</v>
      </c>
      <c r="H558" s="44" t="s">
        <v>9</v>
      </c>
      <c r="I558" s="44" t="s">
        <v>138</v>
      </c>
      <c r="J558" s="44" t="s">
        <v>243</v>
      </c>
      <c r="K558" s="33" t="s">
        <v>139</v>
      </c>
      <c r="L558" s="44" t="s">
        <v>13</v>
      </c>
      <c r="M558" s="44" t="s">
        <v>16</v>
      </c>
      <c r="N558" s="34" t="s">
        <v>244</v>
      </c>
      <c r="O558" s="44" t="s">
        <v>17</v>
      </c>
      <c r="P558" s="44" t="s">
        <v>22</v>
      </c>
      <c r="Q558" s="44" t="s">
        <v>5110</v>
      </c>
      <c r="R558" s="44" t="s">
        <v>242</v>
      </c>
      <c r="S558" s="44" t="s">
        <v>241</v>
      </c>
      <c r="T558" s="47">
        <v>2017</v>
      </c>
      <c r="U558" s="8"/>
      <c r="W558" s="8"/>
      <c r="AE558" s="8"/>
    </row>
    <row r="559" spans="1:31" ht="14" customHeight="1">
      <c r="A559" s="36">
        <v>760</v>
      </c>
      <c r="B559" s="37" t="s">
        <v>9</v>
      </c>
      <c r="C559" s="37" t="s">
        <v>9</v>
      </c>
      <c r="D559" s="43" t="s">
        <v>1506</v>
      </c>
      <c r="E559" s="33" t="s">
        <v>74</v>
      </c>
      <c r="F559" s="33" t="s">
        <v>4</v>
      </c>
      <c r="G559" s="33" t="s">
        <v>2715</v>
      </c>
      <c r="H559" s="33" t="s">
        <v>1509</v>
      </c>
      <c r="I559" s="33" t="s">
        <v>138</v>
      </c>
      <c r="J559" s="33" t="s">
        <v>5</v>
      </c>
      <c r="K559" s="33" t="s">
        <v>139</v>
      </c>
      <c r="L559" s="33" t="s">
        <v>13</v>
      </c>
      <c r="M559" s="33" t="s">
        <v>16</v>
      </c>
      <c r="N559" s="32" t="s">
        <v>4914</v>
      </c>
      <c r="O559" s="33" t="s">
        <v>18</v>
      </c>
      <c r="P559" s="33" t="s">
        <v>22</v>
      </c>
      <c r="Q559" s="33" t="s">
        <v>5109</v>
      </c>
      <c r="R559" s="33" t="s">
        <v>1508</v>
      </c>
      <c r="S559" s="33" t="s">
        <v>1507</v>
      </c>
      <c r="T559" s="38">
        <v>2017</v>
      </c>
      <c r="U559" s="8"/>
      <c r="W559" s="8"/>
      <c r="AE559" s="8"/>
    </row>
    <row r="560" spans="1:31" ht="14" customHeight="1">
      <c r="A560" s="36">
        <v>761</v>
      </c>
      <c r="B560" s="37" t="s">
        <v>9</v>
      </c>
      <c r="C560" s="37" t="s">
        <v>9</v>
      </c>
      <c r="D560" s="51" t="s">
        <v>973</v>
      </c>
      <c r="E560" s="33" t="s">
        <v>74</v>
      </c>
      <c r="F560" s="33" t="s">
        <v>4</v>
      </c>
      <c r="G560" s="33" t="s">
        <v>2719</v>
      </c>
      <c r="H560" s="33" t="s">
        <v>1512</v>
      </c>
      <c r="I560" s="33" t="s">
        <v>138</v>
      </c>
      <c r="J560" s="33" t="s">
        <v>5</v>
      </c>
      <c r="K560" s="33" t="s">
        <v>139</v>
      </c>
      <c r="L560" s="33" t="s">
        <v>13</v>
      </c>
      <c r="M560" s="33" t="s">
        <v>16</v>
      </c>
      <c r="N560" s="32" t="s">
        <v>4915</v>
      </c>
      <c r="O560" s="33" t="s">
        <v>18</v>
      </c>
      <c r="P560" s="33" t="s">
        <v>22</v>
      </c>
      <c r="Q560" s="33" t="s">
        <v>5110</v>
      </c>
      <c r="R560" s="33" t="s">
        <v>1511</v>
      </c>
      <c r="S560" s="33" t="s">
        <v>1510</v>
      </c>
      <c r="T560" s="38">
        <v>2018</v>
      </c>
      <c r="U560" s="8"/>
      <c r="W560" s="8"/>
      <c r="AE560" s="8"/>
    </row>
    <row r="561" spans="1:31" ht="14" customHeight="1">
      <c r="A561" s="36">
        <v>762</v>
      </c>
      <c r="B561" s="37" t="s">
        <v>9</v>
      </c>
      <c r="C561" s="37" t="s">
        <v>9</v>
      </c>
      <c r="D561" s="33" t="s">
        <v>129</v>
      </c>
      <c r="E561" s="33" t="s">
        <v>74</v>
      </c>
      <c r="F561" s="33" t="s">
        <v>4</v>
      </c>
      <c r="G561" s="33" t="s">
        <v>2715</v>
      </c>
      <c r="H561" s="33" t="s">
        <v>1515</v>
      </c>
      <c r="I561" s="33" t="s">
        <v>155</v>
      </c>
      <c r="J561" s="33" t="s">
        <v>167</v>
      </c>
      <c r="K561" s="33" t="s">
        <v>13</v>
      </c>
      <c r="L561" s="33" t="s">
        <v>13</v>
      </c>
      <c r="M561" s="33" t="s">
        <v>16</v>
      </c>
      <c r="N561" s="32" t="s">
        <v>4916</v>
      </c>
      <c r="O561" s="33" t="s">
        <v>45</v>
      </c>
      <c r="P561" s="33" t="s">
        <v>22</v>
      </c>
      <c r="Q561" s="33" t="s">
        <v>5109</v>
      </c>
      <c r="R561" s="33" t="s">
        <v>1514</v>
      </c>
      <c r="S561" s="33" t="s">
        <v>1513</v>
      </c>
      <c r="T561" s="38">
        <v>2017</v>
      </c>
      <c r="U561" s="8"/>
      <c r="W561" s="8"/>
      <c r="AE561" s="8"/>
    </row>
    <row r="562" spans="1:31" ht="14" customHeight="1">
      <c r="A562" s="36">
        <v>766</v>
      </c>
      <c r="B562" s="37" t="s">
        <v>9</v>
      </c>
      <c r="C562" s="37" t="s">
        <v>9</v>
      </c>
      <c r="D562" s="33" t="s">
        <v>129</v>
      </c>
      <c r="E562" s="33" t="s">
        <v>74</v>
      </c>
      <c r="F562" s="33" t="s">
        <v>4</v>
      </c>
      <c r="G562" s="33" t="s">
        <v>2715</v>
      </c>
      <c r="H562" s="33" t="s">
        <v>1518</v>
      </c>
      <c r="I562" s="33" t="s">
        <v>173</v>
      </c>
      <c r="J562" s="33" t="s">
        <v>181</v>
      </c>
      <c r="K562" s="33" t="s">
        <v>13</v>
      </c>
      <c r="L562" s="33" t="s">
        <v>13</v>
      </c>
      <c r="M562" s="33" t="s">
        <v>16</v>
      </c>
      <c r="N562" s="32" t="s">
        <v>5117</v>
      </c>
      <c r="O562" s="33" t="s">
        <v>18</v>
      </c>
      <c r="P562" s="33" t="s">
        <v>22</v>
      </c>
      <c r="Q562" s="33" t="s">
        <v>5110</v>
      </c>
      <c r="R562" s="33" t="s">
        <v>1517</v>
      </c>
      <c r="S562" s="33" t="s">
        <v>1516</v>
      </c>
      <c r="T562" s="38">
        <v>2015</v>
      </c>
      <c r="U562" s="8"/>
      <c r="W562" s="8"/>
      <c r="AE562" s="8"/>
    </row>
    <row r="563" spans="1:31" ht="14" customHeight="1">
      <c r="A563" s="36">
        <v>767</v>
      </c>
      <c r="B563" s="37" t="s">
        <v>9</v>
      </c>
      <c r="C563" s="37" t="s">
        <v>9</v>
      </c>
      <c r="D563" s="33" t="s">
        <v>1394</v>
      </c>
      <c r="E563" s="33" t="s">
        <v>132</v>
      </c>
      <c r="F563" s="42" t="s">
        <v>2266</v>
      </c>
      <c r="G563" s="33" t="s">
        <v>2715</v>
      </c>
      <c r="H563" s="33" t="s">
        <v>73</v>
      </c>
      <c r="I563" s="33" t="s">
        <v>138</v>
      </c>
      <c r="J563" s="33" t="s">
        <v>167</v>
      </c>
      <c r="K563" s="33" t="s">
        <v>13</v>
      </c>
      <c r="L563" s="33" t="s">
        <v>13</v>
      </c>
      <c r="M563" s="42" t="s">
        <v>111</v>
      </c>
      <c r="N563" s="32" t="s">
        <v>162</v>
      </c>
      <c r="O563" s="33" t="s">
        <v>18</v>
      </c>
      <c r="P563" s="33" t="s">
        <v>22</v>
      </c>
      <c r="Q563" s="33" t="s">
        <v>5110</v>
      </c>
      <c r="R563" s="33" t="s">
        <v>2284</v>
      </c>
      <c r="S563" s="33" t="s">
        <v>2283</v>
      </c>
      <c r="T563" s="38">
        <v>2018</v>
      </c>
      <c r="U563" s="8"/>
      <c r="W563" s="8"/>
      <c r="AE563" s="8"/>
    </row>
    <row r="564" spans="1:31" ht="14" customHeight="1">
      <c r="A564" s="36">
        <v>769</v>
      </c>
      <c r="B564" s="37" t="s">
        <v>9</v>
      </c>
      <c r="C564" s="37" t="s">
        <v>9</v>
      </c>
      <c r="D564" s="33" t="s">
        <v>33</v>
      </c>
      <c r="E564" s="33" t="s">
        <v>14</v>
      </c>
      <c r="F564" s="33" t="s">
        <v>2419</v>
      </c>
      <c r="G564" s="33" t="s">
        <v>13</v>
      </c>
      <c r="H564" s="33" t="s">
        <v>13</v>
      </c>
      <c r="I564" s="33" t="s">
        <v>13</v>
      </c>
      <c r="J564" s="33" t="s">
        <v>13</v>
      </c>
      <c r="K564" s="33" t="s">
        <v>13</v>
      </c>
      <c r="L564" s="33" t="s">
        <v>13</v>
      </c>
      <c r="M564" s="42" t="s">
        <v>111</v>
      </c>
      <c r="N564" s="32" t="s">
        <v>2457</v>
      </c>
      <c r="O564" s="33" t="s">
        <v>18</v>
      </c>
      <c r="P564" s="33" t="s">
        <v>22</v>
      </c>
      <c r="Q564" s="33" t="s">
        <v>5109</v>
      </c>
      <c r="R564" s="33" t="s">
        <v>2456</v>
      </c>
      <c r="S564" s="33" t="s">
        <v>2455</v>
      </c>
      <c r="T564" s="38">
        <v>2017</v>
      </c>
      <c r="U564" s="8"/>
      <c r="W564" s="8"/>
      <c r="AE564" s="8"/>
    </row>
    <row r="565" spans="1:31" ht="14" customHeight="1">
      <c r="A565" s="36">
        <v>771</v>
      </c>
      <c r="B565" s="37" t="s">
        <v>9</v>
      </c>
      <c r="C565" s="37" t="s">
        <v>9</v>
      </c>
      <c r="D565" s="33" t="s">
        <v>1429</v>
      </c>
      <c r="E565" s="33" t="s">
        <v>74</v>
      </c>
      <c r="F565" s="33" t="s">
        <v>4</v>
      </c>
      <c r="G565" s="33" t="s">
        <v>2715</v>
      </c>
      <c r="H565" s="33" t="s">
        <v>1521</v>
      </c>
      <c r="I565" s="33" t="s">
        <v>138</v>
      </c>
      <c r="J565" s="33" t="s">
        <v>181</v>
      </c>
      <c r="K565" s="33" t="s">
        <v>13</v>
      </c>
      <c r="L565" s="33" t="s">
        <v>13</v>
      </c>
      <c r="M565" s="33" t="s">
        <v>16</v>
      </c>
      <c r="N565" s="32" t="s">
        <v>4917</v>
      </c>
      <c r="O565" s="33" t="s">
        <v>45</v>
      </c>
      <c r="P565" s="33" t="s">
        <v>22</v>
      </c>
      <c r="Q565" s="33" t="s">
        <v>5110</v>
      </c>
      <c r="R565" s="33" t="s">
        <v>1520</v>
      </c>
      <c r="S565" s="33" t="s">
        <v>1519</v>
      </c>
      <c r="T565" s="38">
        <v>2019</v>
      </c>
      <c r="U565" s="8"/>
      <c r="W565" s="8"/>
      <c r="AE565" s="8"/>
    </row>
    <row r="566" spans="1:31" ht="14" customHeight="1">
      <c r="A566" s="36">
        <v>772</v>
      </c>
      <c r="B566" s="37" t="s">
        <v>9</v>
      </c>
      <c r="C566" s="37" t="s">
        <v>9</v>
      </c>
      <c r="D566" s="33" t="s">
        <v>1429</v>
      </c>
      <c r="E566" s="33" t="s">
        <v>74</v>
      </c>
      <c r="F566" s="33" t="s">
        <v>4</v>
      </c>
      <c r="G566" s="33" t="s">
        <v>2715</v>
      </c>
      <c r="H566" s="33" t="s">
        <v>73</v>
      </c>
      <c r="I566" s="33" t="s">
        <v>138</v>
      </c>
      <c r="J566" s="33" t="s">
        <v>243</v>
      </c>
      <c r="K566" s="33" t="s">
        <v>139</v>
      </c>
      <c r="L566" s="33" t="s">
        <v>13</v>
      </c>
      <c r="M566" s="33" t="s">
        <v>16</v>
      </c>
      <c r="N566" s="32" t="s">
        <v>4918</v>
      </c>
      <c r="O566" s="33" t="s">
        <v>45</v>
      </c>
      <c r="P566" s="33" t="s">
        <v>22</v>
      </c>
      <c r="Q566" s="33" t="s">
        <v>5109</v>
      </c>
      <c r="R566" s="33" t="s">
        <v>1523</v>
      </c>
      <c r="S566" s="33" t="s">
        <v>1522</v>
      </c>
      <c r="T566" s="38">
        <v>2014</v>
      </c>
      <c r="U566" s="8"/>
      <c r="W566" s="8"/>
      <c r="AE566" s="8"/>
    </row>
    <row r="567" spans="1:31" ht="14" customHeight="1">
      <c r="A567" s="36">
        <v>777</v>
      </c>
      <c r="B567" s="37" t="s">
        <v>9</v>
      </c>
      <c r="C567" s="37" t="s">
        <v>9</v>
      </c>
      <c r="D567" s="33" t="s">
        <v>10</v>
      </c>
      <c r="E567" s="33" t="s">
        <v>14</v>
      </c>
      <c r="F567" s="33" t="s">
        <v>2419</v>
      </c>
      <c r="G567" s="33" t="s">
        <v>13</v>
      </c>
      <c r="H567" s="33" t="s">
        <v>13</v>
      </c>
      <c r="I567" s="33" t="s">
        <v>13</v>
      </c>
      <c r="J567" s="33" t="s">
        <v>13</v>
      </c>
      <c r="K567" s="33" t="s">
        <v>13</v>
      </c>
      <c r="L567" s="33" t="s">
        <v>13</v>
      </c>
      <c r="M567" s="42" t="s">
        <v>111</v>
      </c>
      <c r="N567" s="32" t="s">
        <v>2472</v>
      </c>
      <c r="O567" s="33" t="s">
        <v>18</v>
      </c>
      <c r="P567" s="33" t="s">
        <v>22</v>
      </c>
      <c r="Q567" s="33" t="s">
        <v>5109</v>
      </c>
      <c r="R567" s="33" t="s">
        <v>2471</v>
      </c>
      <c r="S567" s="33" t="s">
        <v>2470</v>
      </c>
      <c r="T567" s="38">
        <v>2019</v>
      </c>
      <c r="U567" s="8"/>
      <c r="W567" s="8"/>
      <c r="AE567" s="8"/>
    </row>
    <row r="568" spans="1:31" ht="14" customHeight="1">
      <c r="A568" s="36">
        <v>778</v>
      </c>
      <c r="B568" s="37" t="s">
        <v>9</v>
      </c>
      <c r="C568" s="37" t="s">
        <v>9</v>
      </c>
      <c r="D568" s="33" t="s">
        <v>1394</v>
      </c>
      <c r="E568" s="33" t="s">
        <v>74</v>
      </c>
      <c r="F568" s="33" t="s">
        <v>4</v>
      </c>
      <c r="G568" s="33" t="s">
        <v>2715</v>
      </c>
      <c r="H568" s="33" t="s">
        <v>73</v>
      </c>
      <c r="I568" s="33" t="s">
        <v>138</v>
      </c>
      <c r="J568" s="33" t="s">
        <v>181</v>
      </c>
      <c r="K568" s="33" t="s">
        <v>13</v>
      </c>
      <c r="L568" s="33" t="s">
        <v>13</v>
      </c>
      <c r="M568" s="42" t="s">
        <v>111</v>
      </c>
      <c r="N568" s="32" t="s">
        <v>162</v>
      </c>
      <c r="O568" s="33" t="s">
        <v>18</v>
      </c>
      <c r="P568" s="33" t="s">
        <v>22</v>
      </c>
      <c r="Q568" s="33" t="s">
        <v>5109</v>
      </c>
      <c r="R568" s="33" t="s">
        <v>1525</v>
      </c>
      <c r="S568" s="33" t="s">
        <v>1524</v>
      </c>
      <c r="T568" s="38">
        <v>2018</v>
      </c>
      <c r="U568" s="8"/>
      <c r="W568" s="8"/>
      <c r="AE568" s="8"/>
    </row>
    <row r="569" spans="1:31" ht="14" customHeight="1">
      <c r="A569" s="36">
        <v>781</v>
      </c>
      <c r="B569" s="37" t="s">
        <v>9</v>
      </c>
      <c r="C569" s="37" t="s">
        <v>9</v>
      </c>
      <c r="D569" s="33" t="s">
        <v>107</v>
      </c>
      <c r="E569" s="33" t="s">
        <v>74</v>
      </c>
      <c r="F569" s="33" t="s">
        <v>75</v>
      </c>
      <c r="G569" s="33" t="s">
        <v>13</v>
      </c>
      <c r="H569" s="33" t="s">
        <v>110</v>
      </c>
      <c r="I569" s="33" t="s">
        <v>13</v>
      </c>
      <c r="J569" s="33" t="s">
        <v>13</v>
      </c>
      <c r="K569" s="33" t="s">
        <v>13</v>
      </c>
      <c r="L569" s="33" t="s">
        <v>13</v>
      </c>
      <c r="M569" s="42" t="s">
        <v>111</v>
      </c>
      <c r="N569" s="32" t="s">
        <v>112</v>
      </c>
      <c r="O569" s="33" t="s">
        <v>18</v>
      </c>
      <c r="P569" s="33" t="s">
        <v>22</v>
      </c>
      <c r="Q569" s="33" t="s">
        <v>5110</v>
      </c>
      <c r="R569" s="33" t="s">
        <v>109</v>
      </c>
      <c r="S569" s="33" t="s">
        <v>108</v>
      </c>
      <c r="T569" s="38">
        <v>2014</v>
      </c>
      <c r="U569" s="8"/>
      <c r="W569" s="8"/>
      <c r="AE569" s="8"/>
    </row>
    <row r="570" spans="1:31" ht="14" customHeight="1">
      <c r="A570" s="36">
        <v>782</v>
      </c>
      <c r="B570" s="37" t="s">
        <v>9</v>
      </c>
      <c r="C570" s="37" t="s">
        <v>9</v>
      </c>
      <c r="D570" s="33" t="s">
        <v>33</v>
      </c>
      <c r="E570" s="33" t="s">
        <v>74</v>
      </c>
      <c r="F570" s="33" t="s">
        <v>4</v>
      </c>
      <c r="G570" s="33" t="s">
        <v>2715</v>
      </c>
      <c r="H570" s="33" t="s">
        <v>1527</v>
      </c>
      <c r="I570" s="33" t="s">
        <v>138</v>
      </c>
      <c r="J570" s="33" t="s">
        <v>167</v>
      </c>
      <c r="K570" s="33" t="s">
        <v>13</v>
      </c>
      <c r="L570" s="33" t="s">
        <v>13</v>
      </c>
      <c r="M570" s="33" t="s">
        <v>16</v>
      </c>
      <c r="N570" s="32" t="s">
        <v>4919</v>
      </c>
      <c r="O570" s="33" t="s">
        <v>45</v>
      </c>
      <c r="P570" s="33" t="s">
        <v>22</v>
      </c>
      <c r="Q570" s="33" t="s">
        <v>5109</v>
      </c>
      <c r="R570" s="33" t="s">
        <v>2749</v>
      </c>
      <c r="S570" s="33" t="s">
        <v>1526</v>
      </c>
      <c r="T570" s="38">
        <v>2014</v>
      </c>
      <c r="U570" s="8"/>
      <c r="W570" s="8"/>
      <c r="AE570" s="8"/>
    </row>
    <row r="571" spans="1:31" ht="14" customHeight="1">
      <c r="A571" s="36">
        <v>783</v>
      </c>
      <c r="B571" s="37" t="s">
        <v>9</v>
      </c>
      <c r="C571" s="37" t="s">
        <v>9</v>
      </c>
      <c r="D571" s="33" t="s">
        <v>10</v>
      </c>
      <c r="E571" s="33" t="s">
        <v>74</v>
      </c>
      <c r="F571" s="33" t="s">
        <v>4</v>
      </c>
      <c r="G571" s="33" t="s">
        <v>2715</v>
      </c>
      <c r="H571" s="33" t="s">
        <v>1454</v>
      </c>
      <c r="I571" s="33" t="s">
        <v>138</v>
      </c>
      <c r="J571" s="33" t="s">
        <v>167</v>
      </c>
      <c r="K571" s="33" t="s">
        <v>13</v>
      </c>
      <c r="L571" s="33" t="s">
        <v>13</v>
      </c>
      <c r="M571" s="33" t="s">
        <v>16</v>
      </c>
      <c r="N571" s="32" t="s">
        <v>1530</v>
      </c>
      <c r="O571" s="33" t="s">
        <v>18</v>
      </c>
      <c r="P571" s="33" t="s">
        <v>22</v>
      </c>
      <c r="Q571" s="33" t="s">
        <v>5109</v>
      </c>
      <c r="R571" s="33" t="s">
        <v>1529</v>
      </c>
      <c r="S571" s="33" t="s">
        <v>1528</v>
      </c>
      <c r="T571" s="38">
        <v>2018</v>
      </c>
      <c r="U571" s="8"/>
      <c r="W571" s="8"/>
      <c r="AE571" s="8"/>
    </row>
    <row r="572" spans="1:31" ht="14" customHeight="1">
      <c r="A572" s="36">
        <v>784</v>
      </c>
      <c r="B572" s="37" t="s">
        <v>9</v>
      </c>
      <c r="C572" s="37" t="s">
        <v>9</v>
      </c>
      <c r="D572" s="33" t="s">
        <v>129</v>
      </c>
      <c r="E572" s="33" t="s">
        <v>74</v>
      </c>
      <c r="F572" s="33" t="s">
        <v>4</v>
      </c>
      <c r="G572" s="33" t="s">
        <v>2715</v>
      </c>
      <c r="H572" s="44" t="s">
        <v>1319</v>
      </c>
      <c r="I572" s="33" t="s">
        <v>138</v>
      </c>
      <c r="J572" s="33" t="s">
        <v>181</v>
      </c>
      <c r="K572" s="33" t="s">
        <v>13</v>
      </c>
      <c r="L572" s="33" t="s">
        <v>13</v>
      </c>
      <c r="M572" s="33" t="s">
        <v>16</v>
      </c>
      <c r="N572" s="32" t="s">
        <v>1533</v>
      </c>
      <c r="O572" s="33" t="s">
        <v>45</v>
      </c>
      <c r="P572" s="33" t="s">
        <v>22</v>
      </c>
      <c r="Q572" s="33" t="s">
        <v>5110</v>
      </c>
      <c r="R572" s="33" t="s">
        <v>1532</v>
      </c>
      <c r="S572" s="33" t="s">
        <v>1531</v>
      </c>
      <c r="T572" s="38">
        <v>2015</v>
      </c>
      <c r="U572" s="8"/>
      <c r="W572" s="8"/>
      <c r="AE572" s="8"/>
    </row>
    <row r="573" spans="1:31" ht="14" customHeight="1">
      <c r="A573" s="45">
        <v>785</v>
      </c>
      <c r="B573" s="46" t="s">
        <v>9</v>
      </c>
      <c r="C573" s="46" t="s">
        <v>9</v>
      </c>
      <c r="D573" s="33" t="s">
        <v>10</v>
      </c>
      <c r="E573" s="44" t="s">
        <v>74</v>
      </c>
      <c r="F573" s="33" t="s">
        <v>4</v>
      </c>
      <c r="G573" s="44" t="s">
        <v>2715</v>
      </c>
      <c r="H573" s="33" t="s">
        <v>1536</v>
      </c>
      <c r="I573" s="44" t="s">
        <v>138</v>
      </c>
      <c r="J573" s="33" t="s">
        <v>181</v>
      </c>
      <c r="K573" s="33" t="s">
        <v>13</v>
      </c>
      <c r="L573" s="44" t="s">
        <v>13</v>
      </c>
      <c r="M573" s="44" t="s">
        <v>16</v>
      </c>
      <c r="N573" s="34" t="s">
        <v>4920</v>
      </c>
      <c r="O573" s="44" t="s">
        <v>45</v>
      </c>
      <c r="P573" s="44" t="s">
        <v>22</v>
      </c>
      <c r="Q573" s="44" t="s">
        <v>5110</v>
      </c>
      <c r="R573" s="44" t="s">
        <v>1535</v>
      </c>
      <c r="S573" s="44" t="s">
        <v>1534</v>
      </c>
      <c r="T573" s="47">
        <v>2018</v>
      </c>
      <c r="U573" s="8"/>
      <c r="W573" s="8"/>
      <c r="AE573" s="8"/>
    </row>
    <row r="574" spans="1:31" ht="14" customHeight="1">
      <c r="A574" s="36">
        <v>786</v>
      </c>
      <c r="B574" s="37" t="s">
        <v>9</v>
      </c>
      <c r="C574" s="37" t="s">
        <v>9</v>
      </c>
      <c r="D574" s="33" t="s">
        <v>1429</v>
      </c>
      <c r="E574" s="33" t="s">
        <v>74</v>
      </c>
      <c r="F574" s="33" t="s">
        <v>4</v>
      </c>
      <c r="G574" s="33" t="s">
        <v>2715</v>
      </c>
      <c r="H574" s="33" t="s">
        <v>368</v>
      </c>
      <c r="I574" s="33" t="s">
        <v>138</v>
      </c>
      <c r="J574" s="33" t="s">
        <v>181</v>
      </c>
      <c r="K574" s="33" t="s">
        <v>13</v>
      </c>
      <c r="L574" s="33" t="s">
        <v>13</v>
      </c>
      <c r="M574" s="42" t="s">
        <v>111</v>
      </c>
      <c r="N574" s="32" t="s">
        <v>4921</v>
      </c>
      <c r="O574" s="33" t="s">
        <v>45</v>
      </c>
      <c r="P574" s="33" t="s">
        <v>22</v>
      </c>
      <c r="Q574" s="33" t="s">
        <v>5110</v>
      </c>
      <c r="R574" s="33" t="s">
        <v>1538</v>
      </c>
      <c r="S574" s="33" t="s">
        <v>1537</v>
      </c>
      <c r="T574" s="38">
        <v>2018</v>
      </c>
      <c r="U574" s="8"/>
      <c r="W574" s="8"/>
      <c r="AE574" s="8"/>
    </row>
    <row r="575" spans="1:31" ht="14" customHeight="1">
      <c r="A575" s="36">
        <v>787</v>
      </c>
      <c r="B575" s="37" t="s">
        <v>9</v>
      </c>
      <c r="C575" s="37" t="s">
        <v>9</v>
      </c>
      <c r="D575" s="33" t="s">
        <v>1539</v>
      </c>
      <c r="E575" s="33" t="s">
        <v>74</v>
      </c>
      <c r="F575" s="33" t="s">
        <v>4</v>
      </c>
      <c r="G575" s="33" t="s">
        <v>2715</v>
      </c>
      <c r="H575" s="33" t="s">
        <v>1454</v>
      </c>
      <c r="I575" s="33" t="s">
        <v>138</v>
      </c>
      <c r="J575" s="33" t="s">
        <v>5</v>
      </c>
      <c r="K575" s="33" t="s">
        <v>139</v>
      </c>
      <c r="L575" s="33" t="s">
        <v>13</v>
      </c>
      <c r="M575" s="42" t="s">
        <v>111</v>
      </c>
      <c r="N575" s="32" t="s">
        <v>4922</v>
      </c>
      <c r="O575" s="33" t="s">
        <v>18</v>
      </c>
      <c r="P575" s="33" t="s">
        <v>22</v>
      </c>
      <c r="Q575" s="33" t="s">
        <v>5109</v>
      </c>
      <c r="R575" s="33" t="s">
        <v>1541</v>
      </c>
      <c r="S575" s="33" t="s">
        <v>1540</v>
      </c>
      <c r="T575" s="38">
        <v>2015</v>
      </c>
      <c r="U575" s="8"/>
      <c r="W575" s="8"/>
      <c r="AE575" s="8"/>
    </row>
    <row r="576" spans="1:31" ht="14" customHeight="1">
      <c r="A576" s="36">
        <v>788</v>
      </c>
      <c r="B576" s="37" t="s">
        <v>9</v>
      </c>
      <c r="C576" s="37" t="s">
        <v>9</v>
      </c>
      <c r="D576" s="33" t="s">
        <v>129</v>
      </c>
      <c r="E576" s="33" t="s">
        <v>132</v>
      </c>
      <c r="F576" s="33" t="s">
        <v>2230</v>
      </c>
      <c r="G576" s="33" t="s">
        <v>2715</v>
      </c>
      <c r="H576" s="33" t="s">
        <v>2238</v>
      </c>
      <c r="I576" s="33" t="s">
        <v>138</v>
      </c>
      <c r="J576" s="33" t="s">
        <v>181</v>
      </c>
      <c r="K576" s="33" t="s">
        <v>13</v>
      </c>
      <c r="L576" s="33" t="s">
        <v>13</v>
      </c>
      <c r="M576" s="33" t="s">
        <v>16</v>
      </c>
      <c r="N576" s="32" t="s">
        <v>4923</v>
      </c>
      <c r="O576" s="33" t="s">
        <v>45</v>
      </c>
      <c r="P576" s="33" t="s">
        <v>22</v>
      </c>
      <c r="Q576" s="33" t="s">
        <v>5109</v>
      </c>
      <c r="R576" s="33" t="s">
        <v>2237</v>
      </c>
      <c r="S576" s="33" t="s">
        <v>2236</v>
      </c>
      <c r="T576" s="38">
        <v>2019</v>
      </c>
      <c r="U576" s="8"/>
      <c r="W576" s="8"/>
      <c r="AE576" s="8"/>
    </row>
    <row r="577" spans="1:31" ht="14" customHeight="1">
      <c r="A577" s="36">
        <v>789</v>
      </c>
      <c r="B577" s="37" t="s">
        <v>9</v>
      </c>
      <c r="C577" s="37" t="s">
        <v>9</v>
      </c>
      <c r="D577" s="33" t="s">
        <v>10</v>
      </c>
      <c r="E577" s="33" t="s">
        <v>14</v>
      </c>
      <c r="F577" s="33" t="s">
        <v>2419</v>
      </c>
      <c r="G577" s="33" t="s">
        <v>13</v>
      </c>
      <c r="H577" s="33" t="s">
        <v>13</v>
      </c>
      <c r="I577" s="33" t="s">
        <v>13</v>
      </c>
      <c r="J577" s="33" t="s">
        <v>13</v>
      </c>
      <c r="K577" s="33" t="s">
        <v>13</v>
      </c>
      <c r="L577" s="33" t="s">
        <v>13</v>
      </c>
      <c r="M577" s="33" t="s">
        <v>26</v>
      </c>
      <c r="N577" s="32" t="s">
        <v>4924</v>
      </c>
      <c r="O577" s="33" t="s">
        <v>18</v>
      </c>
      <c r="P577" s="33" t="s">
        <v>22</v>
      </c>
      <c r="Q577" s="33" t="s">
        <v>5109</v>
      </c>
      <c r="R577" s="33" t="s">
        <v>2459</v>
      </c>
      <c r="S577" s="33" t="s">
        <v>2458</v>
      </c>
      <c r="T577" s="38">
        <v>2017</v>
      </c>
      <c r="U577" s="8"/>
      <c r="W577" s="8"/>
      <c r="AE577" s="8"/>
    </row>
    <row r="578" spans="1:31" ht="14" customHeight="1">
      <c r="A578" s="36">
        <v>791</v>
      </c>
      <c r="B578" s="37" t="s">
        <v>9</v>
      </c>
      <c r="C578" s="37" t="s">
        <v>9</v>
      </c>
      <c r="D578" s="33" t="s">
        <v>129</v>
      </c>
      <c r="E578" s="33" t="s">
        <v>74</v>
      </c>
      <c r="F578" s="33" t="s">
        <v>4</v>
      </c>
      <c r="G578" s="33" t="s">
        <v>2719</v>
      </c>
      <c r="H578" s="33" t="s">
        <v>159</v>
      </c>
      <c r="I578" s="33" t="s">
        <v>138</v>
      </c>
      <c r="J578" s="33" t="s">
        <v>5</v>
      </c>
      <c r="K578" s="33" t="s">
        <v>139</v>
      </c>
      <c r="L578" s="33" t="s">
        <v>13</v>
      </c>
      <c r="M578" s="33" t="s">
        <v>16</v>
      </c>
      <c r="N578" s="32" t="s">
        <v>1544</v>
      </c>
      <c r="O578" s="33" t="s">
        <v>18</v>
      </c>
      <c r="P578" s="33" t="s">
        <v>22</v>
      </c>
      <c r="Q578" s="33" t="s">
        <v>5109</v>
      </c>
      <c r="R578" s="33" t="s">
        <v>1543</v>
      </c>
      <c r="S578" s="33" t="s">
        <v>1542</v>
      </c>
      <c r="T578" s="38">
        <v>2019</v>
      </c>
      <c r="U578" s="8"/>
      <c r="W578" s="8"/>
      <c r="AE578" s="8"/>
    </row>
    <row r="579" spans="1:31" ht="14" customHeight="1">
      <c r="A579" s="36">
        <v>792</v>
      </c>
      <c r="B579" s="37" t="s">
        <v>9</v>
      </c>
      <c r="C579" s="37" t="s">
        <v>9</v>
      </c>
      <c r="D579" s="33" t="s">
        <v>10</v>
      </c>
      <c r="E579" s="33" t="s">
        <v>74</v>
      </c>
      <c r="F579" s="33" t="s">
        <v>4</v>
      </c>
      <c r="G579" s="33" t="s">
        <v>2719</v>
      </c>
      <c r="H579" s="33" t="s">
        <v>159</v>
      </c>
      <c r="I579" s="33" t="s">
        <v>138</v>
      </c>
      <c r="J579" s="33" t="s">
        <v>5</v>
      </c>
      <c r="K579" s="33" t="s">
        <v>190</v>
      </c>
      <c r="L579" s="33" t="s">
        <v>13</v>
      </c>
      <c r="M579" s="33" t="s">
        <v>16</v>
      </c>
      <c r="N579" s="32" t="s">
        <v>1547</v>
      </c>
      <c r="O579" s="33" t="s">
        <v>45</v>
      </c>
      <c r="P579" s="33" t="s">
        <v>22</v>
      </c>
      <c r="Q579" s="33" t="s">
        <v>5110</v>
      </c>
      <c r="R579" s="33" t="s">
        <v>1546</v>
      </c>
      <c r="S579" s="33" t="s">
        <v>1545</v>
      </c>
      <c r="T579" s="38">
        <v>2014</v>
      </c>
      <c r="U579" s="8"/>
      <c r="W579" s="8"/>
      <c r="AE579" s="8"/>
    </row>
    <row r="580" spans="1:31" ht="14" customHeight="1">
      <c r="A580" s="36">
        <v>794</v>
      </c>
      <c r="B580" s="37" t="s">
        <v>9</v>
      </c>
      <c r="C580" s="37" t="s">
        <v>9</v>
      </c>
      <c r="D580" s="33" t="s">
        <v>33</v>
      </c>
      <c r="E580" s="33" t="s">
        <v>74</v>
      </c>
      <c r="F580" s="33" t="s">
        <v>4</v>
      </c>
      <c r="G580" s="33" t="s">
        <v>2715</v>
      </c>
      <c r="H580" s="33" t="s">
        <v>471</v>
      </c>
      <c r="I580" s="33" t="s">
        <v>138</v>
      </c>
      <c r="J580" s="33" t="s">
        <v>167</v>
      </c>
      <c r="K580" s="33" t="s">
        <v>13</v>
      </c>
      <c r="L580" s="33" t="s">
        <v>13</v>
      </c>
      <c r="M580" s="33" t="s">
        <v>16</v>
      </c>
      <c r="N580" s="32" t="s">
        <v>4925</v>
      </c>
      <c r="O580" s="33" t="s">
        <v>45</v>
      </c>
      <c r="P580" s="33" t="s">
        <v>22</v>
      </c>
      <c r="Q580" s="33" t="s">
        <v>5109</v>
      </c>
      <c r="R580" s="33" t="s">
        <v>1549</v>
      </c>
      <c r="S580" s="33" t="s">
        <v>1548</v>
      </c>
      <c r="T580" s="38">
        <v>2018</v>
      </c>
      <c r="U580" s="8"/>
      <c r="W580" s="8"/>
      <c r="AE580" s="8"/>
    </row>
    <row r="581" spans="1:31" ht="14" customHeight="1">
      <c r="A581" s="36">
        <v>795</v>
      </c>
      <c r="B581" s="37" t="s">
        <v>9</v>
      </c>
      <c r="C581" s="37" t="s">
        <v>9</v>
      </c>
      <c r="D581" s="33" t="s">
        <v>33</v>
      </c>
      <c r="E581" s="33" t="s">
        <v>74</v>
      </c>
      <c r="F581" s="33" t="s">
        <v>4</v>
      </c>
      <c r="G581" s="33" t="s">
        <v>2715</v>
      </c>
      <c r="H581" s="33" t="s">
        <v>159</v>
      </c>
      <c r="I581" s="33" t="s">
        <v>138</v>
      </c>
      <c r="J581" s="33" t="s">
        <v>167</v>
      </c>
      <c r="K581" s="33" t="s">
        <v>13</v>
      </c>
      <c r="L581" s="33" t="s">
        <v>13</v>
      </c>
      <c r="M581" s="42" t="s">
        <v>111</v>
      </c>
      <c r="N581" s="32" t="s">
        <v>4926</v>
      </c>
      <c r="O581" s="33" t="s">
        <v>18</v>
      </c>
      <c r="P581" s="33" t="s">
        <v>22</v>
      </c>
      <c r="Q581" s="33" t="s">
        <v>5109</v>
      </c>
      <c r="R581" s="33" t="s">
        <v>2205</v>
      </c>
      <c r="S581" s="33" t="s">
        <v>2204</v>
      </c>
      <c r="T581" s="38">
        <v>2014</v>
      </c>
      <c r="U581" s="8"/>
      <c r="W581" s="8"/>
      <c r="AE581" s="8"/>
    </row>
    <row r="582" spans="1:31" ht="14" customHeight="1">
      <c r="A582" s="36">
        <v>797</v>
      </c>
      <c r="B582" s="37" t="s">
        <v>9</v>
      </c>
      <c r="C582" s="37" t="s">
        <v>9</v>
      </c>
      <c r="D582" s="33" t="s">
        <v>10</v>
      </c>
      <c r="E582" s="33" t="s">
        <v>74</v>
      </c>
      <c r="F582" s="33" t="s">
        <v>4</v>
      </c>
      <c r="G582" s="33" t="s">
        <v>2715</v>
      </c>
      <c r="H582" s="33" t="s">
        <v>1552</v>
      </c>
      <c r="I582" s="33" t="s">
        <v>138</v>
      </c>
      <c r="J582" s="33" t="s">
        <v>5</v>
      </c>
      <c r="K582" s="33" t="s">
        <v>139</v>
      </c>
      <c r="L582" s="33" t="s">
        <v>13</v>
      </c>
      <c r="M582" s="33" t="s">
        <v>16</v>
      </c>
      <c r="N582" s="32" t="s">
        <v>1553</v>
      </c>
      <c r="O582" s="33" t="s">
        <v>18</v>
      </c>
      <c r="P582" s="33" t="s">
        <v>22</v>
      </c>
      <c r="Q582" s="33" t="s">
        <v>5110</v>
      </c>
      <c r="R582" s="33" t="s">
        <v>1551</v>
      </c>
      <c r="S582" s="33" t="s">
        <v>1550</v>
      </c>
      <c r="T582" s="38">
        <v>2014</v>
      </c>
      <c r="U582" s="8"/>
      <c r="W582" s="8"/>
      <c r="AE582" s="8"/>
    </row>
    <row r="583" spans="1:31" ht="14" customHeight="1">
      <c r="A583" s="36">
        <v>798</v>
      </c>
      <c r="B583" s="37" t="s">
        <v>9</v>
      </c>
      <c r="C583" s="37" t="s">
        <v>9</v>
      </c>
      <c r="D583" s="33" t="s">
        <v>37</v>
      </c>
      <c r="E583" s="33" t="s">
        <v>74</v>
      </c>
      <c r="F583" s="33" t="s">
        <v>4</v>
      </c>
      <c r="G583" s="33" t="s">
        <v>2719</v>
      </c>
      <c r="H583" s="33" t="s">
        <v>1556</v>
      </c>
      <c r="I583" s="33" t="s">
        <v>138</v>
      </c>
      <c r="J583" s="33" t="s">
        <v>5</v>
      </c>
      <c r="K583" s="33" t="s">
        <v>139</v>
      </c>
      <c r="L583" s="33" t="s">
        <v>13</v>
      </c>
      <c r="M583" s="33" t="s">
        <v>16</v>
      </c>
      <c r="N583" s="32" t="s">
        <v>1557</v>
      </c>
      <c r="O583" s="33" t="s">
        <v>18</v>
      </c>
      <c r="P583" s="33" t="s">
        <v>22</v>
      </c>
      <c r="Q583" s="33" t="s">
        <v>5109</v>
      </c>
      <c r="R583" s="33" t="s">
        <v>1555</v>
      </c>
      <c r="S583" s="33" t="s">
        <v>1554</v>
      </c>
      <c r="T583" s="38">
        <v>2015</v>
      </c>
      <c r="U583" s="8"/>
      <c r="W583" s="8"/>
      <c r="AE583" s="8"/>
    </row>
    <row r="584" spans="1:31" ht="14" customHeight="1">
      <c r="A584" s="36">
        <v>799</v>
      </c>
      <c r="B584" s="37" t="s">
        <v>9</v>
      </c>
      <c r="C584" s="37" t="s">
        <v>9</v>
      </c>
      <c r="D584" s="33" t="s">
        <v>245</v>
      </c>
      <c r="E584" s="33" t="s">
        <v>74</v>
      </c>
      <c r="F584" s="33" t="s">
        <v>4</v>
      </c>
      <c r="G584" s="33" t="s">
        <v>193</v>
      </c>
      <c r="H584" s="44" t="s">
        <v>9</v>
      </c>
      <c r="I584" s="33" t="s">
        <v>138</v>
      </c>
      <c r="J584" s="33" t="s">
        <v>5</v>
      </c>
      <c r="K584" s="33" t="s">
        <v>139</v>
      </c>
      <c r="L584" s="33" t="s">
        <v>13</v>
      </c>
      <c r="M584" s="33" t="s">
        <v>16</v>
      </c>
      <c r="N584" s="32" t="s">
        <v>248</v>
      </c>
      <c r="O584" s="33" t="s">
        <v>17</v>
      </c>
      <c r="P584" s="33" t="s">
        <v>22</v>
      </c>
      <c r="Q584" s="33" t="s">
        <v>5109</v>
      </c>
      <c r="R584" s="33" t="s">
        <v>247</v>
      </c>
      <c r="S584" s="33" t="s">
        <v>246</v>
      </c>
      <c r="T584" s="38">
        <v>2017</v>
      </c>
      <c r="U584" s="8"/>
      <c r="W584" s="8"/>
      <c r="AE584" s="8"/>
    </row>
    <row r="585" spans="1:31" ht="14" customHeight="1">
      <c r="A585" s="45">
        <v>800</v>
      </c>
      <c r="B585" s="46" t="s">
        <v>9</v>
      </c>
      <c r="C585" s="46" t="s">
        <v>9</v>
      </c>
      <c r="D585" s="44" t="s">
        <v>245</v>
      </c>
      <c r="E585" s="44" t="s">
        <v>74</v>
      </c>
      <c r="F585" s="33" t="s">
        <v>4</v>
      </c>
      <c r="G585" s="33" t="s">
        <v>2715</v>
      </c>
      <c r="H585" s="33" t="s">
        <v>73</v>
      </c>
      <c r="I585" s="44" t="s">
        <v>138</v>
      </c>
      <c r="J585" s="44" t="s">
        <v>181</v>
      </c>
      <c r="K585" s="44" t="s">
        <v>13</v>
      </c>
      <c r="L585" s="44" t="s">
        <v>13</v>
      </c>
      <c r="M585" s="44" t="s">
        <v>26</v>
      </c>
      <c r="N585" s="34" t="s">
        <v>440</v>
      </c>
      <c r="O585" s="44" t="s">
        <v>18</v>
      </c>
      <c r="P585" s="44" t="s">
        <v>22</v>
      </c>
      <c r="Q585" s="44" t="s">
        <v>5109</v>
      </c>
      <c r="R585" s="44" t="s">
        <v>1559</v>
      </c>
      <c r="S585" s="44" t="s">
        <v>1558</v>
      </c>
      <c r="T585" s="47">
        <v>2014</v>
      </c>
      <c r="U585" s="8"/>
      <c r="W585" s="8"/>
      <c r="AE585" s="8"/>
    </row>
    <row r="586" spans="1:31" ht="14" customHeight="1">
      <c r="A586" s="36">
        <v>801</v>
      </c>
      <c r="B586" s="37" t="s">
        <v>9</v>
      </c>
      <c r="C586" s="37" t="s">
        <v>9</v>
      </c>
      <c r="D586" s="33" t="s">
        <v>245</v>
      </c>
      <c r="E586" s="33" t="s">
        <v>74</v>
      </c>
      <c r="F586" s="33" t="s">
        <v>4</v>
      </c>
      <c r="G586" s="33" t="s">
        <v>2719</v>
      </c>
      <c r="H586" s="33" t="s">
        <v>73</v>
      </c>
      <c r="I586" s="33" t="s">
        <v>138</v>
      </c>
      <c r="J586" s="33" t="s">
        <v>167</v>
      </c>
      <c r="K586" s="33" t="s">
        <v>13</v>
      </c>
      <c r="L586" s="33" t="s">
        <v>13</v>
      </c>
      <c r="M586" s="42" t="s">
        <v>111</v>
      </c>
      <c r="N586" s="32" t="s">
        <v>4927</v>
      </c>
      <c r="O586" s="33" t="s">
        <v>17</v>
      </c>
      <c r="P586" s="33" t="s">
        <v>22</v>
      </c>
      <c r="Q586" s="33" t="s">
        <v>5109</v>
      </c>
      <c r="R586" s="33" t="s">
        <v>1561</v>
      </c>
      <c r="S586" s="33" t="s">
        <v>1560</v>
      </c>
      <c r="T586" s="38">
        <v>2015</v>
      </c>
      <c r="U586" s="8"/>
      <c r="W586" s="8"/>
      <c r="AE586" s="8"/>
    </row>
    <row r="587" spans="1:31" ht="14" customHeight="1">
      <c r="A587" s="36">
        <v>802</v>
      </c>
      <c r="B587" s="37" t="s">
        <v>9</v>
      </c>
      <c r="C587" s="37" t="s">
        <v>9</v>
      </c>
      <c r="D587" s="33" t="s">
        <v>33</v>
      </c>
      <c r="E587" s="33" t="s">
        <v>74</v>
      </c>
      <c r="F587" s="33" t="s">
        <v>4</v>
      </c>
      <c r="G587" s="33" t="s">
        <v>2715</v>
      </c>
      <c r="H587" s="33" t="s">
        <v>159</v>
      </c>
      <c r="I587" s="33" t="s">
        <v>138</v>
      </c>
      <c r="J587" s="33" t="s">
        <v>167</v>
      </c>
      <c r="K587" s="33" t="s">
        <v>13</v>
      </c>
      <c r="L587" s="33" t="s">
        <v>13</v>
      </c>
      <c r="M587" s="42" t="s">
        <v>111</v>
      </c>
      <c r="N587" s="32" t="s">
        <v>4928</v>
      </c>
      <c r="O587" s="33" t="s">
        <v>18</v>
      </c>
      <c r="P587" s="33" t="s">
        <v>22</v>
      </c>
      <c r="Q587" s="33" t="s">
        <v>5109</v>
      </c>
      <c r="R587" s="33" t="s">
        <v>1562</v>
      </c>
      <c r="S587" s="33" t="s">
        <v>157</v>
      </c>
      <c r="T587" s="38">
        <v>2018</v>
      </c>
      <c r="U587" s="8"/>
      <c r="W587" s="8"/>
      <c r="AE587" s="8"/>
    </row>
    <row r="588" spans="1:31" ht="14" customHeight="1">
      <c r="A588" s="36">
        <v>803</v>
      </c>
      <c r="B588" s="37" t="s">
        <v>9</v>
      </c>
      <c r="C588" s="37" t="s">
        <v>9</v>
      </c>
      <c r="D588" s="33" t="s">
        <v>33</v>
      </c>
      <c r="E588" s="33" t="s">
        <v>74</v>
      </c>
      <c r="F588" s="33" t="s">
        <v>4</v>
      </c>
      <c r="G588" s="33" t="s">
        <v>193</v>
      </c>
      <c r="H588" s="44" t="s">
        <v>9</v>
      </c>
      <c r="I588" s="33" t="s">
        <v>138</v>
      </c>
      <c r="J588" s="33" t="s">
        <v>167</v>
      </c>
      <c r="K588" s="33" t="s">
        <v>13</v>
      </c>
      <c r="L588" s="33" t="s">
        <v>13</v>
      </c>
      <c r="M588" s="33" t="s">
        <v>26</v>
      </c>
      <c r="N588" s="32" t="s">
        <v>4929</v>
      </c>
      <c r="O588" s="33" t="s">
        <v>17</v>
      </c>
      <c r="P588" s="33" t="s">
        <v>22</v>
      </c>
      <c r="Q588" s="33" t="s">
        <v>5109</v>
      </c>
      <c r="R588" s="33" t="s">
        <v>250</v>
      </c>
      <c r="S588" s="33" t="s">
        <v>249</v>
      </c>
      <c r="T588" s="38">
        <v>2017</v>
      </c>
      <c r="U588" s="8"/>
      <c r="W588" s="8"/>
      <c r="AE588" s="8"/>
    </row>
    <row r="589" spans="1:31" ht="14" customHeight="1">
      <c r="A589" s="45">
        <v>805</v>
      </c>
      <c r="B589" s="46" t="s">
        <v>9</v>
      </c>
      <c r="C589" s="46" t="s">
        <v>9</v>
      </c>
      <c r="D589" s="33" t="s">
        <v>10</v>
      </c>
      <c r="E589" s="44" t="s">
        <v>74</v>
      </c>
      <c r="F589" s="33" t="s">
        <v>4</v>
      </c>
      <c r="G589" s="44" t="s">
        <v>2715</v>
      </c>
      <c r="H589" s="33" t="s">
        <v>73</v>
      </c>
      <c r="I589" s="44" t="s">
        <v>138</v>
      </c>
      <c r="J589" s="44" t="s">
        <v>167</v>
      </c>
      <c r="K589" s="44" t="s">
        <v>13</v>
      </c>
      <c r="L589" s="44" t="s">
        <v>13</v>
      </c>
      <c r="M589" s="48" t="s">
        <v>111</v>
      </c>
      <c r="N589" s="34" t="s">
        <v>1565</v>
      </c>
      <c r="O589" s="44" t="s">
        <v>18</v>
      </c>
      <c r="P589" s="44" t="s">
        <v>22</v>
      </c>
      <c r="Q589" s="44" t="s">
        <v>5110</v>
      </c>
      <c r="R589" s="44" t="s">
        <v>1564</v>
      </c>
      <c r="S589" s="44" t="s">
        <v>1563</v>
      </c>
      <c r="T589" s="47">
        <v>2015</v>
      </c>
      <c r="U589" s="8"/>
      <c r="W589" s="8"/>
      <c r="AE589" s="8"/>
    </row>
    <row r="590" spans="1:31" ht="14" customHeight="1">
      <c r="A590" s="36">
        <v>806</v>
      </c>
      <c r="B590" s="37" t="s">
        <v>9</v>
      </c>
      <c r="C590" s="37" t="s">
        <v>9</v>
      </c>
      <c r="D590" s="33" t="s">
        <v>129</v>
      </c>
      <c r="E590" s="33" t="s">
        <v>74</v>
      </c>
      <c r="F590" s="33" t="s">
        <v>4</v>
      </c>
      <c r="G590" s="33" t="s">
        <v>2715</v>
      </c>
      <c r="H590" s="33" t="s">
        <v>1568</v>
      </c>
      <c r="I590" s="33" t="s">
        <v>138</v>
      </c>
      <c r="J590" s="33" t="s">
        <v>167</v>
      </c>
      <c r="K590" s="33" t="s">
        <v>13</v>
      </c>
      <c r="L590" s="33" t="s">
        <v>13</v>
      </c>
      <c r="M590" s="33" t="s">
        <v>16</v>
      </c>
      <c r="N590" s="32" t="s">
        <v>4930</v>
      </c>
      <c r="O590" s="33" t="s">
        <v>18</v>
      </c>
      <c r="P590" s="33" t="s">
        <v>22</v>
      </c>
      <c r="Q590" s="33" t="s">
        <v>5110</v>
      </c>
      <c r="R590" s="33" t="s">
        <v>1567</v>
      </c>
      <c r="S590" s="33" t="s">
        <v>1566</v>
      </c>
      <c r="T590" s="38">
        <v>2017</v>
      </c>
      <c r="U590" s="8"/>
      <c r="W590" s="8"/>
      <c r="AE590" s="8"/>
    </row>
    <row r="591" spans="1:31" ht="14" customHeight="1">
      <c r="A591" s="36">
        <v>807</v>
      </c>
      <c r="B591" s="37" t="s">
        <v>9</v>
      </c>
      <c r="C591" s="37" t="s">
        <v>9</v>
      </c>
      <c r="D591" s="33" t="s">
        <v>129</v>
      </c>
      <c r="E591" s="33" t="s">
        <v>14</v>
      </c>
      <c r="F591" s="33" t="s">
        <v>2659</v>
      </c>
      <c r="G591" s="33" t="s">
        <v>13</v>
      </c>
      <c r="H591" s="33" t="s">
        <v>13</v>
      </c>
      <c r="I591" s="33" t="s">
        <v>13</v>
      </c>
      <c r="J591" s="33" t="s">
        <v>13</v>
      </c>
      <c r="K591" s="33" t="s">
        <v>13</v>
      </c>
      <c r="L591" s="33" t="s">
        <v>13</v>
      </c>
      <c r="M591" s="42" t="s">
        <v>21</v>
      </c>
      <c r="N591" s="32" t="s">
        <v>2669</v>
      </c>
      <c r="O591" s="33" t="s">
        <v>18</v>
      </c>
      <c r="P591" s="33" t="s">
        <v>22</v>
      </c>
      <c r="Q591" s="33" t="s">
        <v>5109</v>
      </c>
      <c r="R591" s="33" t="s">
        <v>2668</v>
      </c>
      <c r="S591" s="33" t="s">
        <v>2667</v>
      </c>
      <c r="T591" s="38">
        <v>2016</v>
      </c>
      <c r="U591" s="8"/>
      <c r="W591" s="8"/>
      <c r="AE591" s="8"/>
    </row>
    <row r="592" spans="1:31" ht="14" customHeight="1">
      <c r="A592" s="36">
        <v>808</v>
      </c>
      <c r="B592" s="37" t="s">
        <v>9</v>
      </c>
      <c r="C592" s="37" t="s">
        <v>9</v>
      </c>
      <c r="D592" s="33" t="s">
        <v>10</v>
      </c>
      <c r="E592" s="33" t="s">
        <v>132</v>
      </c>
      <c r="F592" s="33" t="s">
        <v>2230</v>
      </c>
      <c r="G592" s="33" t="s">
        <v>2715</v>
      </c>
      <c r="H592" s="33" t="s">
        <v>2241</v>
      </c>
      <c r="I592" s="33" t="s">
        <v>138</v>
      </c>
      <c r="J592" s="33" t="s">
        <v>167</v>
      </c>
      <c r="K592" s="33" t="s">
        <v>13</v>
      </c>
      <c r="L592" s="33" t="s">
        <v>13</v>
      </c>
      <c r="M592" s="33" t="s">
        <v>16</v>
      </c>
      <c r="N592" s="32" t="s">
        <v>2242</v>
      </c>
      <c r="O592" s="33" t="s">
        <v>45</v>
      </c>
      <c r="P592" s="33" t="s">
        <v>22</v>
      </c>
      <c r="Q592" s="33" t="s">
        <v>5109</v>
      </c>
      <c r="R592" s="33" t="s">
        <v>2240</v>
      </c>
      <c r="S592" s="33" t="s">
        <v>2239</v>
      </c>
      <c r="T592" s="38">
        <v>2016</v>
      </c>
      <c r="U592" s="8"/>
      <c r="W592" s="8"/>
      <c r="AE592" s="8"/>
    </row>
    <row r="593" spans="1:31" ht="14" customHeight="1">
      <c r="A593" s="36">
        <v>809</v>
      </c>
      <c r="B593" s="37" t="s">
        <v>9</v>
      </c>
      <c r="C593" s="37" t="s">
        <v>9</v>
      </c>
      <c r="D593" s="33" t="s">
        <v>33</v>
      </c>
      <c r="E593" s="33" t="s">
        <v>74</v>
      </c>
      <c r="F593" s="33" t="s">
        <v>4</v>
      </c>
      <c r="G593" s="33" t="s">
        <v>2719</v>
      </c>
      <c r="H593" s="33" t="s">
        <v>1571</v>
      </c>
      <c r="I593" s="33" t="s">
        <v>138</v>
      </c>
      <c r="J593" s="33" t="s">
        <v>5</v>
      </c>
      <c r="K593" s="33" t="s">
        <v>139</v>
      </c>
      <c r="L593" s="33" t="s">
        <v>13</v>
      </c>
      <c r="M593" s="33" t="s">
        <v>16</v>
      </c>
      <c r="N593" s="32" t="s">
        <v>4931</v>
      </c>
      <c r="O593" s="33" t="s">
        <v>18</v>
      </c>
      <c r="P593" s="33" t="s">
        <v>22</v>
      </c>
      <c r="Q593" s="33" t="s">
        <v>5110</v>
      </c>
      <c r="R593" s="33" t="s">
        <v>1570</v>
      </c>
      <c r="S593" s="33" t="s">
        <v>1569</v>
      </c>
      <c r="T593" s="38">
        <v>2014</v>
      </c>
      <c r="U593" s="8"/>
      <c r="W593" s="8"/>
      <c r="AE593" s="8"/>
    </row>
    <row r="594" spans="1:31" ht="14" customHeight="1">
      <c r="A594" s="36">
        <v>810</v>
      </c>
      <c r="B594" s="37" t="s">
        <v>9</v>
      </c>
      <c r="C594" s="37" t="s">
        <v>9</v>
      </c>
      <c r="D594" s="33" t="s">
        <v>33</v>
      </c>
      <c r="E594" s="33" t="s">
        <v>74</v>
      </c>
      <c r="F594" s="33" t="s">
        <v>4</v>
      </c>
      <c r="G594" s="33" t="s">
        <v>2719</v>
      </c>
      <c r="H594" s="33" t="s">
        <v>73</v>
      </c>
      <c r="I594" s="33" t="s">
        <v>138</v>
      </c>
      <c r="J594" s="33" t="s">
        <v>167</v>
      </c>
      <c r="K594" s="33" t="s">
        <v>13</v>
      </c>
      <c r="L594" s="33" t="s">
        <v>13</v>
      </c>
      <c r="M594" s="42" t="s">
        <v>111</v>
      </c>
      <c r="N594" s="32" t="s">
        <v>4932</v>
      </c>
      <c r="O594" s="33" t="s">
        <v>18</v>
      </c>
      <c r="P594" s="33" t="s">
        <v>22</v>
      </c>
      <c r="Q594" s="33" t="s">
        <v>5109</v>
      </c>
      <c r="R594" s="33" t="s">
        <v>1573</v>
      </c>
      <c r="S594" s="33" t="s">
        <v>1572</v>
      </c>
      <c r="T594" s="38">
        <v>2017</v>
      </c>
      <c r="U594" s="8"/>
      <c r="W594" s="8"/>
      <c r="AE594" s="8"/>
    </row>
    <row r="595" spans="1:31" ht="14" customHeight="1">
      <c r="A595" s="36">
        <v>811</v>
      </c>
      <c r="B595" s="37" t="s">
        <v>9</v>
      </c>
      <c r="C595" s="37" t="s">
        <v>9</v>
      </c>
      <c r="D595" s="33" t="s">
        <v>10</v>
      </c>
      <c r="E595" s="33" t="s">
        <v>74</v>
      </c>
      <c r="F595" s="33" t="s">
        <v>4</v>
      </c>
      <c r="G595" s="33" t="s">
        <v>2715</v>
      </c>
      <c r="H595" s="33" t="s">
        <v>1576</v>
      </c>
      <c r="I595" s="33" t="s">
        <v>173</v>
      </c>
      <c r="J595" s="33" t="s">
        <v>167</v>
      </c>
      <c r="K595" s="33" t="s">
        <v>13</v>
      </c>
      <c r="L595" s="33" t="s">
        <v>13</v>
      </c>
      <c r="M595" s="33" t="s">
        <v>16</v>
      </c>
      <c r="N595" s="32" t="s">
        <v>1577</v>
      </c>
      <c r="O595" s="33" t="s">
        <v>18</v>
      </c>
      <c r="P595" s="33" t="s">
        <v>22</v>
      </c>
      <c r="Q595" s="33" t="s">
        <v>5110</v>
      </c>
      <c r="R595" s="33" t="s">
        <v>1575</v>
      </c>
      <c r="S595" s="44" t="s">
        <v>1574</v>
      </c>
      <c r="T595" s="38">
        <v>2014</v>
      </c>
      <c r="U595" s="8"/>
      <c r="W595" s="8"/>
      <c r="AE595" s="8"/>
    </row>
    <row r="596" spans="1:31" ht="14" customHeight="1">
      <c r="A596" s="36">
        <v>812</v>
      </c>
      <c r="B596" s="37" t="s">
        <v>9</v>
      </c>
      <c r="C596" s="37" t="s">
        <v>9</v>
      </c>
      <c r="D596" s="33" t="s">
        <v>77</v>
      </c>
      <c r="E596" s="33" t="s">
        <v>74</v>
      </c>
      <c r="F596" s="33" t="s">
        <v>4</v>
      </c>
      <c r="G596" s="33" t="s">
        <v>2715</v>
      </c>
      <c r="H596" s="33" t="s">
        <v>1580</v>
      </c>
      <c r="I596" s="33" t="s">
        <v>173</v>
      </c>
      <c r="J596" s="33" t="s">
        <v>167</v>
      </c>
      <c r="K596" s="33" t="s">
        <v>13</v>
      </c>
      <c r="L596" s="33" t="s">
        <v>13</v>
      </c>
      <c r="M596" s="33" t="s">
        <v>16</v>
      </c>
      <c r="N596" s="32" t="s">
        <v>1581</v>
      </c>
      <c r="O596" s="33" t="s">
        <v>18</v>
      </c>
      <c r="P596" s="33" t="s">
        <v>22</v>
      </c>
      <c r="Q596" s="33" t="s">
        <v>5110</v>
      </c>
      <c r="R596" s="33" t="s">
        <v>1579</v>
      </c>
      <c r="S596" s="33" t="s">
        <v>1578</v>
      </c>
      <c r="T596" s="38">
        <v>2016</v>
      </c>
      <c r="U596" s="8"/>
      <c r="W596" s="8"/>
      <c r="AE596" s="8"/>
    </row>
    <row r="597" spans="1:31" ht="14" customHeight="1">
      <c r="A597" s="36">
        <v>813</v>
      </c>
      <c r="B597" s="37" t="s">
        <v>9</v>
      </c>
      <c r="C597" s="37" t="s">
        <v>9</v>
      </c>
      <c r="D597" s="33" t="s">
        <v>77</v>
      </c>
      <c r="E597" s="33" t="s">
        <v>74</v>
      </c>
      <c r="F597" s="33" t="s">
        <v>4</v>
      </c>
      <c r="G597" s="33" t="s">
        <v>2719</v>
      </c>
      <c r="H597" s="33" t="s">
        <v>1584</v>
      </c>
      <c r="I597" s="33" t="s">
        <v>138</v>
      </c>
      <c r="J597" s="33" t="s">
        <v>148</v>
      </c>
      <c r="K597" s="33" t="s">
        <v>139</v>
      </c>
      <c r="L597" s="33" t="s">
        <v>13</v>
      </c>
      <c r="M597" s="42" t="s">
        <v>111</v>
      </c>
      <c r="N597" s="32" t="s">
        <v>1585</v>
      </c>
      <c r="O597" s="33" t="s">
        <v>18</v>
      </c>
      <c r="P597" s="33" t="s">
        <v>22</v>
      </c>
      <c r="Q597" s="33" t="s">
        <v>5109</v>
      </c>
      <c r="R597" s="33" t="s">
        <v>1583</v>
      </c>
      <c r="S597" s="33" t="s">
        <v>1582</v>
      </c>
      <c r="T597" s="38">
        <v>2018</v>
      </c>
      <c r="U597" s="8"/>
      <c r="W597" s="8"/>
      <c r="AE597" s="8"/>
    </row>
    <row r="598" spans="1:31" ht="14" customHeight="1">
      <c r="A598" s="36">
        <v>814</v>
      </c>
      <c r="B598" s="37" t="s">
        <v>9</v>
      </c>
      <c r="C598" s="37" t="s">
        <v>9</v>
      </c>
      <c r="D598" s="33" t="s">
        <v>10</v>
      </c>
      <c r="E598" s="33" t="s">
        <v>74</v>
      </c>
      <c r="F598" s="33" t="s">
        <v>4</v>
      </c>
      <c r="G598" s="33" t="s">
        <v>2715</v>
      </c>
      <c r="H598" s="33" t="s">
        <v>1224</v>
      </c>
      <c r="I598" s="33" t="s">
        <v>138</v>
      </c>
      <c r="J598" s="33" t="s">
        <v>181</v>
      </c>
      <c r="K598" s="33" t="s">
        <v>13</v>
      </c>
      <c r="L598" s="33" t="s">
        <v>13</v>
      </c>
      <c r="M598" s="33" t="s">
        <v>16</v>
      </c>
      <c r="N598" s="32" t="s">
        <v>1586</v>
      </c>
      <c r="O598" s="33" t="s">
        <v>18</v>
      </c>
      <c r="P598" s="33" t="s">
        <v>22</v>
      </c>
      <c r="Q598" s="33" t="s">
        <v>5110</v>
      </c>
      <c r="R598" s="33" t="s">
        <v>2750</v>
      </c>
      <c r="S598" s="33" t="s">
        <v>2751</v>
      </c>
      <c r="T598" s="38">
        <v>2017</v>
      </c>
      <c r="U598" s="8"/>
      <c r="W598" s="8"/>
      <c r="AE598" s="8"/>
    </row>
    <row r="599" spans="1:31" ht="14" customHeight="1">
      <c r="A599" s="36">
        <v>815</v>
      </c>
      <c r="B599" s="37" t="s">
        <v>9</v>
      </c>
      <c r="C599" s="37" t="s">
        <v>9</v>
      </c>
      <c r="D599" s="33" t="s">
        <v>10</v>
      </c>
      <c r="E599" s="33" t="s">
        <v>74</v>
      </c>
      <c r="F599" s="33" t="s">
        <v>4</v>
      </c>
      <c r="G599" s="33" t="s">
        <v>2715</v>
      </c>
      <c r="H599" s="33" t="s">
        <v>73</v>
      </c>
      <c r="I599" s="33" t="s">
        <v>138</v>
      </c>
      <c r="J599" s="33" t="s">
        <v>5</v>
      </c>
      <c r="K599" s="33" t="s">
        <v>160</v>
      </c>
      <c r="L599" s="33" t="s">
        <v>13</v>
      </c>
      <c r="M599" s="33" t="s">
        <v>26</v>
      </c>
      <c r="N599" s="32" t="s">
        <v>4933</v>
      </c>
      <c r="O599" s="33" t="s">
        <v>18</v>
      </c>
      <c r="P599" s="33" t="s">
        <v>22</v>
      </c>
      <c r="Q599" s="33" t="s">
        <v>5109</v>
      </c>
      <c r="R599" s="33" t="s">
        <v>1587</v>
      </c>
      <c r="S599" s="33" t="s">
        <v>1242</v>
      </c>
      <c r="T599" s="38">
        <v>2015</v>
      </c>
      <c r="U599" s="8"/>
      <c r="W599" s="8"/>
      <c r="AE599" s="8"/>
    </row>
    <row r="600" spans="1:31" ht="14" customHeight="1">
      <c r="A600" s="36">
        <v>816</v>
      </c>
      <c r="B600" s="37" t="s">
        <v>9</v>
      </c>
      <c r="C600" s="37" t="s">
        <v>9</v>
      </c>
      <c r="D600" s="33" t="s">
        <v>77</v>
      </c>
      <c r="E600" s="33" t="s">
        <v>74</v>
      </c>
      <c r="F600" s="33" t="s">
        <v>4</v>
      </c>
      <c r="G600" s="33" t="s">
        <v>2715</v>
      </c>
      <c r="H600" s="33" t="s">
        <v>1011</v>
      </c>
      <c r="I600" s="33" t="s">
        <v>212</v>
      </c>
      <c r="J600" s="33" t="s">
        <v>5</v>
      </c>
      <c r="K600" s="33" t="s">
        <v>160</v>
      </c>
      <c r="L600" s="33" t="s">
        <v>13</v>
      </c>
      <c r="M600" s="33" t="s">
        <v>26</v>
      </c>
      <c r="N600" s="32" t="s">
        <v>1590</v>
      </c>
      <c r="O600" s="33" t="s">
        <v>18</v>
      </c>
      <c r="P600" s="33" t="s">
        <v>22</v>
      </c>
      <c r="Q600" s="33" t="s">
        <v>5109</v>
      </c>
      <c r="R600" s="33" t="s">
        <v>1589</v>
      </c>
      <c r="S600" s="33" t="s">
        <v>1588</v>
      </c>
      <c r="T600" s="38">
        <v>2017</v>
      </c>
      <c r="U600" s="8"/>
      <c r="W600" s="8"/>
      <c r="AE600" s="8"/>
    </row>
    <row r="601" spans="1:31" ht="14" customHeight="1">
      <c r="A601" s="36">
        <v>817</v>
      </c>
      <c r="B601" s="37" t="s">
        <v>9</v>
      </c>
      <c r="C601" s="37" t="s">
        <v>9</v>
      </c>
      <c r="D601" s="33" t="s">
        <v>33</v>
      </c>
      <c r="E601" s="33" t="s">
        <v>74</v>
      </c>
      <c r="F601" s="33" t="s">
        <v>2293</v>
      </c>
      <c r="G601" s="33" t="s">
        <v>2715</v>
      </c>
      <c r="H601" s="44" t="s">
        <v>2365</v>
      </c>
      <c r="I601" s="33" t="s">
        <v>138</v>
      </c>
      <c r="J601" s="33" t="s">
        <v>5</v>
      </c>
      <c r="K601" s="33" t="s">
        <v>139</v>
      </c>
      <c r="L601" s="33" t="s">
        <v>81</v>
      </c>
      <c r="M601" s="33" t="s">
        <v>161</v>
      </c>
      <c r="N601" s="32" t="s">
        <v>4934</v>
      </c>
      <c r="O601" s="33" t="s">
        <v>18</v>
      </c>
      <c r="P601" s="33" t="s">
        <v>22</v>
      </c>
      <c r="Q601" s="33" t="s">
        <v>5110</v>
      </c>
      <c r="R601" s="33" t="s">
        <v>2364</v>
      </c>
      <c r="S601" s="33" t="s">
        <v>2363</v>
      </c>
      <c r="T601" s="38">
        <v>2014</v>
      </c>
      <c r="U601" s="8"/>
      <c r="W601" s="8"/>
      <c r="AE601" s="8"/>
    </row>
    <row r="602" spans="1:31" ht="14" customHeight="1">
      <c r="A602" s="45">
        <v>818</v>
      </c>
      <c r="B602" s="46" t="s">
        <v>9</v>
      </c>
      <c r="C602" s="46" t="s">
        <v>9</v>
      </c>
      <c r="D602" s="33" t="s">
        <v>10</v>
      </c>
      <c r="E602" s="44" t="s">
        <v>74</v>
      </c>
      <c r="F602" s="33" t="s">
        <v>4</v>
      </c>
      <c r="G602" s="44" t="s">
        <v>2715</v>
      </c>
      <c r="H602" s="44" t="s">
        <v>364</v>
      </c>
      <c r="I602" s="44" t="s">
        <v>138</v>
      </c>
      <c r="J602" s="44" t="s">
        <v>5</v>
      </c>
      <c r="K602" s="33" t="s">
        <v>139</v>
      </c>
      <c r="L602" s="44" t="s">
        <v>13</v>
      </c>
      <c r="M602" s="44" t="s">
        <v>16</v>
      </c>
      <c r="N602" s="34" t="s">
        <v>365</v>
      </c>
      <c r="O602" s="44" t="s">
        <v>17</v>
      </c>
      <c r="P602" s="44" t="s">
        <v>22</v>
      </c>
      <c r="Q602" s="44" t="s">
        <v>5109</v>
      </c>
      <c r="R602" s="44" t="s">
        <v>363</v>
      </c>
      <c r="S602" s="44" t="s">
        <v>362</v>
      </c>
      <c r="T602" s="47">
        <v>2016</v>
      </c>
      <c r="U602" s="8"/>
      <c r="W602" s="8"/>
      <c r="AE602" s="8"/>
    </row>
    <row r="603" spans="1:31" ht="14" customHeight="1">
      <c r="A603" s="45">
        <v>819</v>
      </c>
      <c r="B603" s="46" t="s">
        <v>9</v>
      </c>
      <c r="C603" s="46" t="s">
        <v>9</v>
      </c>
      <c r="D603" s="33" t="s">
        <v>10</v>
      </c>
      <c r="E603" s="44" t="s">
        <v>74</v>
      </c>
      <c r="F603" s="33" t="s">
        <v>2293</v>
      </c>
      <c r="G603" s="44" t="s">
        <v>2715</v>
      </c>
      <c r="H603" s="33" t="s">
        <v>2375</v>
      </c>
      <c r="I603" s="33" t="s">
        <v>138</v>
      </c>
      <c r="J603" s="44" t="s">
        <v>5</v>
      </c>
      <c r="K603" s="44" t="s">
        <v>139</v>
      </c>
      <c r="L603" s="44" t="s">
        <v>2294</v>
      </c>
      <c r="M603" s="44" t="s">
        <v>16</v>
      </c>
      <c r="N603" s="34" t="s">
        <v>2376</v>
      </c>
      <c r="O603" s="44" t="s">
        <v>18</v>
      </c>
      <c r="P603" s="44" t="s">
        <v>22</v>
      </c>
      <c r="Q603" s="44" t="s">
        <v>5109</v>
      </c>
      <c r="R603" s="44" t="s">
        <v>2374</v>
      </c>
      <c r="S603" s="44" t="s">
        <v>2373</v>
      </c>
      <c r="T603" s="47">
        <v>2018</v>
      </c>
      <c r="U603" s="8"/>
      <c r="W603" s="8"/>
      <c r="AE603" s="8"/>
    </row>
    <row r="604" spans="1:31" ht="14" customHeight="1">
      <c r="A604" s="36">
        <v>820</v>
      </c>
      <c r="B604" s="37" t="s">
        <v>9</v>
      </c>
      <c r="C604" s="37" t="s">
        <v>9</v>
      </c>
      <c r="D604" s="33" t="s">
        <v>77</v>
      </c>
      <c r="E604" s="33" t="s">
        <v>74</v>
      </c>
      <c r="F604" s="33" t="s">
        <v>4</v>
      </c>
      <c r="G604" s="33" t="s">
        <v>2715</v>
      </c>
      <c r="H604" s="33" t="s">
        <v>698</v>
      </c>
      <c r="I604" s="33" t="s">
        <v>138</v>
      </c>
      <c r="J604" s="33" t="s">
        <v>243</v>
      </c>
      <c r="K604" s="33" t="s">
        <v>139</v>
      </c>
      <c r="L604" s="33" t="s">
        <v>13</v>
      </c>
      <c r="M604" s="33" t="s">
        <v>16</v>
      </c>
      <c r="N604" s="32" t="s">
        <v>4935</v>
      </c>
      <c r="O604" s="33" t="s">
        <v>18</v>
      </c>
      <c r="P604" s="33" t="s">
        <v>22</v>
      </c>
      <c r="Q604" s="33" t="s">
        <v>5109</v>
      </c>
      <c r="R604" s="33" t="s">
        <v>1592</v>
      </c>
      <c r="S604" s="33" t="s">
        <v>1591</v>
      </c>
      <c r="T604" s="38">
        <v>2017</v>
      </c>
      <c r="U604" s="8"/>
      <c r="W604" s="8"/>
      <c r="AE604" s="8"/>
    </row>
    <row r="605" spans="1:31" ht="14" customHeight="1">
      <c r="A605" s="36">
        <v>826</v>
      </c>
      <c r="B605" s="37" t="s">
        <v>9</v>
      </c>
      <c r="C605" s="37" t="s">
        <v>9</v>
      </c>
      <c r="D605" s="33" t="s">
        <v>10</v>
      </c>
      <c r="E605" s="33" t="s">
        <v>74</v>
      </c>
      <c r="F605" s="33" t="s">
        <v>4</v>
      </c>
      <c r="G605" s="33" t="s">
        <v>2715</v>
      </c>
      <c r="H605" s="33" t="s">
        <v>1595</v>
      </c>
      <c r="I605" s="33" t="s">
        <v>138</v>
      </c>
      <c r="J605" s="33" t="s">
        <v>167</v>
      </c>
      <c r="K605" s="33" t="s">
        <v>13</v>
      </c>
      <c r="L605" s="33" t="s">
        <v>13</v>
      </c>
      <c r="M605" s="42" t="s">
        <v>111</v>
      </c>
      <c r="N605" s="32" t="s">
        <v>1596</v>
      </c>
      <c r="O605" s="33" t="s">
        <v>18</v>
      </c>
      <c r="P605" s="33" t="s">
        <v>22</v>
      </c>
      <c r="Q605" s="33" t="s">
        <v>5110</v>
      </c>
      <c r="R605" s="33" t="s">
        <v>1594</v>
      </c>
      <c r="S605" s="33" t="s">
        <v>1593</v>
      </c>
      <c r="T605" s="38">
        <v>2015</v>
      </c>
      <c r="U605" s="8"/>
      <c r="W605" s="8"/>
      <c r="AE605" s="8"/>
    </row>
    <row r="606" spans="1:31" ht="14" customHeight="1">
      <c r="A606" s="36">
        <v>827</v>
      </c>
      <c r="B606" s="37" t="s">
        <v>9</v>
      </c>
      <c r="C606" s="37" t="s">
        <v>9</v>
      </c>
      <c r="D606" s="33" t="s">
        <v>10</v>
      </c>
      <c r="E606" s="33" t="s">
        <v>74</v>
      </c>
      <c r="F606" s="33" t="s">
        <v>4</v>
      </c>
      <c r="G606" s="33" t="s">
        <v>2715</v>
      </c>
      <c r="H606" s="33" t="s">
        <v>1599</v>
      </c>
      <c r="I606" s="33" t="s">
        <v>138</v>
      </c>
      <c r="J606" s="33" t="s">
        <v>167</v>
      </c>
      <c r="K606" s="33" t="s">
        <v>13</v>
      </c>
      <c r="L606" s="33" t="s">
        <v>13</v>
      </c>
      <c r="M606" s="42" t="s">
        <v>111</v>
      </c>
      <c r="N606" s="32" t="s">
        <v>4936</v>
      </c>
      <c r="O606" s="33" t="s">
        <v>18</v>
      </c>
      <c r="P606" s="33" t="s">
        <v>22</v>
      </c>
      <c r="Q606" s="33" t="s">
        <v>5109</v>
      </c>
      <c r="R606" s="33" t="s">
        <v>1598</v>
      </c>
      <c r="S606" s="33" t="s">
        <v>1597</v>
      </c>
      <c r="T606" s="38">
        <v>2015</v>
      </c>
      <c r="U606" s="8"/>
      <c r="W606" s="8"/>
      <c r="AE606" s="8"/>
    </row>
    <row r="607" spans="1:31" ht="14" customHeight="1">
      <c r="A607" s="36">
        <v>828</v>
      </c>
      <c r="B607" s="37" t="s">
        <v>9</v>
      </c>
      <c r="C607" s="37" t="s">
        <v>9</v>
      </c>
      <c r="D607" s="33" t="s">
        <v>10</v>
      </c>
      <c r="E607" s="33" t="s">
        <v>74</v>
      </c>
      <c r="F607" s="33" t="s">
        <v>4</v>
      </c>
      <c r="G607" s="33" t="s">
        <v>2715</v>
      </c>
      <c r="H607" s="33" t="s">
        <v>159</v>
      </c>
      <c r="I607" s="33" t="s">
        <v>138</v>
      </c>
      <c r="J607" s="33" t="s">
        <v>167</v>
      </c>
      <c r="K607" s="33" t="s">
        <v>13</v>
      </c>
      <c r="L607" s="33" t="s">
        <v>13</v>
      </c>
      <c r="M607" s="33" t="s">
        <v>16</v>
      </c>
      <c r="N607" s="32" t="s">
        <v>4937</v>
      </c>
      <c r="O607" s="33" t="s">
        <v>45</v>
      </c>
      <c r="P607" s="33" t="s">
        <v>22</v>
      </c>
      <c r="Q607" s="33" t="s">
        <v>5110</v>
      </c>
      <c r="R607" s="33" t="s">
        <v>2752</v>
      </c>
      <c r="S607" s="33" t="s">
        <v>1600</v>
      </c>
      <c r="T607" s="38">
        <v>2016</v>
      </c>
      <c r="U607" s="8"/>
      <c r="W607" s="8"/>
      <c r="AE607" s="8"/>
    </row>
    <row r="608" spans="1:31" ht="14" customHeight="1">
      <c r="A608" s="36">
        <v>829</v>
      </c>
      <c r="B608" s="37" t="s">
        <v>9</v>
      </c>
      <c r="C608" s="37" t="s">
        <v>9</v>
      </c>
      <c r="D608" s="33" t="s">
        <v>129</v>
      </c>
      <c r="E608" s="33" t="s">
        <v>74</v>
      </c>
      <c r="F608" s="33" t="s">
        <v>4</v>
      </c>
      <c r="G608" s="33" t="s">
        <v>2719</v>
      </c>
      <c r="H608" s="33" t="s">
        <v>1603</v>
      </c>
      <c r="I608" s="33" t="s">
        <v>138</v>
      </c>
      <c r="J608" s="33" t="s">
        <v>243</v>
      </c>
      <c r="K608" s="33" t="s">
        <v>139</v>
      </c>
      <c r="L608" s="33" t="s">
        <v>13</v>
      </c>
      <c r="M608" s="33" t="s">
        <v>16</v>
      </c>
      <c r="N608" s="32" t="s">
        <v>4938</v>
      </c>
      <c r="O608" s="33" t="s">
        <v>18</v>
      </c>
      <c r="P608" s="33" t="s">
        <v>22</v>
      </c>
      <c r="Q608" s="33" t="s">
        <v>5109</v>
      </c>
      <c r="R608" s="33" t="s">
        <v>1602</v>
      </c>
      <c r="S608" s="33" t="s">
        <v>1601</v>
      </c>
      <c r="T608" s="38">
        <v>2016</v>
      </c>
      <c r="U608" s="8"/>
      <c r="W608" s="8"/>
      <c r="AE608" s="8"/>
    </row>
    <row r="609" spans="1:31" ht="14" customHeight="1">
      <c r="A609" s="36">
        <v>830</v>
      </c>
      <c r="B609" s="37" t="s">
        <v>9</v>
      </c>
      <c r="C609" s="37" t="s">
        <v>9</v>
      </c>
      <c r="D609" s="33" t="s">
        <v>10</v>
      </c>
      <c r="E609" s="33" t="s">
        <v>74</v>
      </c>
      <c r="F609" s="33" t="s">
        <v>4</v>
      </c>
      <c r="G609" s="33" t="s">
        <v>2719</v>
      </c>
      <c r="H609" s="33" t="s">
        <v>73</v>
      </c>
      <c r="I609" s="33" t="s">
        <v>138</v>
      </c>
      <c r="J609" s="33" t="s">
        <v>5</v>
      </c>
      <c r="K609" s="33" t="s">
        <v>139</v>
      </c>
      <c r="L609" s="33" t="s">
        <v>13</v>
      </c>
      <c r="M609" s="42" t="s">
        <v>111</v>
      </c>
      <c r="N609" s="32" t="s">
        <v>4939</v>
      </c>
      <c r="O609" s="33" t="s">
        <v>18</v>
      </c>
      <c r="P609" s="33" t="s">
        <v>22</v>
      </c>
      <c r="Q609" s="33" t="s">
        <v>5109</v>
      </c>
      <c r="R609" s="33" t="s">
        <v>1605</v>
      </c>
      <c r="S609" s="33" t="s">
        <v>1604</v>
      </c>
      <c r="T609" s="38">
        <v>2018</v>
      </c>
      <c r="U609" s="8"/>
      <c r="W609" s="8"/>
      <c r="AE609" s="8"/>
    </row>
    <row r="610" spans="1:31" ht="14" customHeight="1">
      <c r="A610" s="36">
        <v>831</v>
      </c>
      <c r="B610" s="37" t="s">
        <v>9</v>
      </c>
      <c r="C610" s="37" t="s">
        <v>9</v>
      </c>
      <c r="D610" s="33" t="s">
        <v>10</v>
      </c>
      <c r="E610" s="33" t="s">
        <v>74</v>
      </c>
      <c r="F610" s="33" t="s">
        <v>4</v>
      </c>
      <c r="G610" s="33" t="s">
        <v>2715</v>
      </c>
      <c r="H610" s="33" t="s">
        <v>1606</v>
      </c>
      <c r="I610" s="33" t="s">
        <v>138</v>
      </c>
      <c r="J610" s="33" t="s">
        <v>167</v>
      </c>
      <c r="K610" s="33" t="s">
        <v>13</v>
      </c>
      <c r="L610" s="33" t="s">
        <v>13</v>
      </c>
      <c r="M610" s="33" t="s">
        <v>16</v>
      </c>
      <c r="N610" s="32" t="s">
        <v>1607</v>
      </c>
      <c r="O610" s="33" t="s">
        <v>18</v>
      </c>
      <c r="P610" s="33" t="s">
        <v>22</v>
      </c>
      <c r="Q610" s="33" t="s">
        <v>5109</v>
      </c>
      <c r="R610" s="33" t="s">
        <v>2753</v>
      </c>
      <c r="S610" s="33" t="s">
        <v>2754</v>
      </c>
      <c r="T610" s="38">
        <v>2015</v>
      </c>
      <c r="U610" s="8"/>
      <c r="W610" s="8"/>
      <c r="AE610" s="8"/>
    </row>
    <row r="611" spans="1:31" ht="14" customHeight="1">
      <c r="A611" s="36">
        <v>833</v>
      </c>
      <c r="B611" s="37" t="s">
        <v>9</v>
      </c>
      <c r="C611" s="37" t="s">
        <v>9</v>
      </c>
      <c r="D611" s="33" t="s">
        <v>10</v>
      </c>
      <c r="E611" s="33" t="s">
        <v>74</v>
      </c>
      <c r="F611" s="33" t="s">
        <v>6</v>
      </c>
      <c r="G611" s="33" t="s">
        <v>13</v>
      </c>
      <c r="H611" s="44" t="s">
        <v>13</v>
      </c>
      <c r="I611" s="33" t="s">
        <v>13</v>
      </c>
      <c r="J611" s="33" t="s">
        <v>13</v>
      </c>
      <c r="K611" s="33" t="s">
        <v>13</v>
      </c>
      <c r="L611" s="33" t="s">
        <v>81</v>
      </c>
      <c r="M611" s="33" t="s">
        <v>16</v>
      </c>
      <c r="N611" s="32" t="s">
        <v>4940</v>
      </c>
      <c r="O611" s="33" t="s">
        <v>18</v>
      </c>
      <c r="P611" s="33" t="s">
        <v>22</v>
      </c>
      <c r="Q611" s="33" t="s">
        <v>5109</v>
      </c>
      <c r="R611" s="33" t="s">
        <v>2539</v>
      </c>
      <c r="S611" s="44" t="s">
        <v>2755</v>
      </c>
      <c r="T611" s="38">
        <v>2014</v>
      </c>
      <c r="U611" s="8"/>
      <c r="W611" s="8"/>
      <c r="AE611" s="8"/>
    </row>
    <row r="612" spans="1:31" ht="14" customHeight="1">
      <c r="A612" s="45">
        <v>834</v>
      </c>
      <c r="B612" s="46" t="s">
        <v>9</v>
      </c>
      <c r="C612" s="46" t="s">
        <v>9</v>
      </c>
      <c r="D612" s="33" t="s">
        <v>33</v>
      </c>
      <c r="E612" s="44" t="s">
        <v>74</v>
      </c>
      <c r="F612" s="33" t="s">
        <v>4</v>
      </c>
      <c r="G612" s="44" t="s">
        <v>2715</v>
      </c>
      <c r="H612" s="33" t="s">
        <v>1610</v>
      </c>
      <c r="I612" s="44" t="s">
        <v>138</v>
      </c>
      <c r="J612" s="44" t="s">
        <v>5</v>
      </c>
      <c r="K612" s="44" t="s">
        <v>139</v>
      </c>
      <c r="L612" s="44" t="s">
        <v>13</v>
      </c>
      <c r="M612" s="33" t="s">
        <v>16</v>
      </c>
      <c r="N612" s="34" t="s">
        <v>4941</v>
      </c>
      <c r="O612" s="44" t="s">
        <v>17</v>
      </c>
      <c r="P612" s="44" t="s">
        <v>22</v>
      </c>
      <c r="Q612" s="44" t="s">
        <v>5109</v>
      </c>
      <c r="R612" s="44" t="s">
        <v>1609</v>
      </c>
      <c r="S612" s="33" t="s">
        <v>1608</v>
      </c>
      <c r="T612" s="47">
        <v>2018</v>
      </c>
      <c r="U612" s="8"/>
      <c r="W612" s="8"/>
      <c r="AE612" s="8"/>
    </row>
    <row r="613" spans="1:31" ht="14" customHeight="1">
      <c r="A613" s="36">
        <v>835</v>
      </c>
      <c r="B613" s="37" t="s">
        <v>9</v>
      </c>
      <c r="C613" s="37" t="s">
        <v>9</v>
      </c>
      <c r="D613" s="33" t="s">
        <v>10</v>
      </c>
      <c r="E613" s="33" t="s">
        <v>74</v>
      </c>
      <c r="F613" s="33" t="s">
        <v>4</v>
      </c>
      <c r="G613" s="33" t="s">
        <v>2715</v>
      </c>
      <c r="H613" s="33" t="s">
        <v>1611</v>
      </c>
      <c r="I613" s="33" t="s">
        <v>138</v>
      </c>
      <c r="J613" s="33" t="s">
        <v>5</v>
      </c>
      <c r="K613" s="33" t="s">
        <v>139</v>
      </c>
      <c r="L613" s="33" t="s">
        <v>13</v>
      </c>
      <c r="M613" s="33" t="s">
        <v>16</v>
      </c>
      <c r="N613" s="32" t="s">
        <v>1612</v>
      </c>
      <c r="O613" s="33" t="s">
        <v>45</v>
      </c>
      <c r="P613" s="33" t="s">
        <v>22</v>
      </c>
      <c r="Q613" s="33" t="s">
        <v>5109</v>
      </c>
      <c r="R613" s="33" t="s">
        <v>2756</v>
      </c>
      <c r="S613" s="33" t="s">
        <v>2757</v>
      </c>
      <c r="T613" s="38">
        <v>2018</v>
      </c>
      <c r="U613" s="8"/>
      <c r="W613" s="8"/>
      <c r="AE613" s="8"/>
    </row>
    <row r="614" spans="1:31" ht="14" customHeight="1">
      <c r="A614" s="36">
        <v>838</v>
      </c>
      <c r="B614" s="37" t="s">
        <v>9</v>
      </c>
      <c r="C614" s="37" t="s">
        <v>9</v>
      </c>
      <c r="D614" s="33" t="s">
        <v>201</v>
      </c>
      <c r="E614" s="33" t="s">
        <v>74</v>
      </c>
      <c r="F614" s="33" t="s">
        <v>4</v>
      </c>
      <c r="G614" s="33" t="s">
        <v>2719</v>
      </c>
      <c r="H614" s="33" t="s">
        <v>73</v>
      </c>
      <c r="I614" s="33" t="s">
        <v>138</v>
      </c>
      <c r="J614" s="33" t="s">
        <v>5</v>
      </c>
      <c r="K614" s="33" t="s">
        <v>139</v>
      </c>
      <c r="L614" s="33" t="s">
        <v>13</v>
      </c>
      <c r="M614" s="33" t="s">
        <v>16</v>
      </c>
      <c r="N614" s="32" t="s">
        <v>4942</v>
      </c>
      <c r="O614" s="33" t="s">
        <v>45</v>
      </c>
      <c r="P614" s="33" t="s">
        <v>22</v>
      </c>
      <c r="Q614" s="33" t="s">
        <v>5109</v>
      </c>
      <c r="R614" s="33" t="s">
        <v>1614</v>
      </c>
      <c r="S614" s="33" t="s">
        <v>1613</v>
      </c>
      <c r="T614" s="38">
        <v>2016</v>
      </c>
      <c r="U614" s="8"/>
      <c r="W614" s="8"/>
      <c r="AE614" s="8"/>
    </row>
    <row r="615" spans="1:31" ht="14" customHeight="1">
      <c r="A615" s="36">
        <v>841</v>
      </c>
      <c r="B615" s="37" t="s">
        <v>9</v>
      </c>
      <c r="C615" s="37" t="s">
        <v>9</v>
      </c>
      <c r="D615" s="33" t="s">
        <v>33</v>
      </c>
      <c r="E615" s="33" t="s">
        <v>74</v>
      </c>
      <c r="F615" s="33" t="s">
        <v>4</v>
      </c>
      <c r="G615" s="33" t="s">
        <v>2719</v>
      </c>
      <c r="H615" s="33" t="s">
        <v>1617</v>
      </c>
      <c r="I615" s="33" t="s">
        <v>138</v>
      </c>
      <c r="J615" s="33" t="s">
        <v>5</v>
      </c>
      <c r="K615" s="33" t="s">
        <v>139</v>
      </c>
      <c r="L615" s="33" t="s">
        <v>13</v>
      </c>
      <c r="M615" s="33" t="s">
        <v>16</v>
      </c>
      <c r="N615" s="32" t="s">
        <v>4943</v>
      </c>
      <c r="O615" s="33" t="s">
        <v>18</v>
      </c>
      <c r="P615" s="33" t="s">
        <v>22</v>
      </c>
      <c r="Q615" s="33" t="s">
        <v>5109</v>
      </c>
      <c r="R615" s="33" t="s">
        <v>1616</v>
      </c>
      <c r="S615" s="33" t="s">
        <v>1615</v>
      </c>
      <c r="T615" s="38">
        <v>2017</v>
      </c>
      <c r="U615" s="8"/>
      <c r="W615" s="8"/>
      <c r="AE615" s="8"/>
    </row>
    <row r="616" spans="1:31" ht="14" customHeight="1">
      <c r="A616" s="36">
        <v>842</v>
      </c>
      <c r="B616" s="37" t="s">
        <v>9</v>
      </c>
      <c r="C616" s="37" t="s">
        <v>9</v>
      </c>
      <c r="D616" s="33" t="s">
        <v>33</v>
      </c>
      <c r="E616" s="33" t="s">
        <v>74</v>
      </c>
      <c r="F616" s="33" t="s">
        <v>4</v>
      </c>
      <c r="G616" s="33" t="s">
        <v>2719</v>
      </c>
      <c r="H616" s="33" t="s">
        <v>1620</v>
      </c>
      <c r="I616" s="33" t="s">
        <v>138</v>
      </c>
      <c r="J616" s="33" t="s">
        <v>243</v>
      </c>
      <c r="K616" s="33" t="s">
        <v>139</v>
      </c>
      <c r="L616" s="33" t="s">
        <v>13</v>
      </c>
      <c r="M616" s="42" t="s">
        <v>111</v>
      </c>
      <c r="N616" s="32" t="s">
        <v>4944</v>
      </c>
      <c r="O616" s="33" t="s">
        <v>45</v>
      </c>
      <c r="P616" s="33" t="s">
        <v>22</v>
      </c>
      <c r="Q616" s="33" t="s">
        <v>5109</v>
      </c>
      <c r="R616" s="33" t="s">
        <v>1619</v>
      </c>
      <c r="S616" s="33" t="s">
        <v>1618</v>
      </c>
      <c r="T616" s="38">
        <v>2017</v>
      </c>
      <c r="U616" s="8"/>
      <c r="W616" s="8"/>
      <c r="AE616" s="8"/>
    </row>
    <row r="617" spans="1:31" ht="14" customHeight="1">
      <c r="A617" s="36">
        <v>843</v>
      </c>
      <c r="B617" s="37" t="s">
        <v>9</v>
      </c>
      <c r="C617" s="37" t="s">
        <v>9</v>
      </c>
      <c r="D617" s="33" t="s">
        <v>10</v>
      </c>
      <c r="E617" s="33" t="s">
        <v>74</v>
      </c>
      <c r="F617" s="33" t="s">
        <v>6</v>
      </c>
      <c r="G617" s="33" t="s">
        <v>13</v>
      </c>
      <c r="H617" s="44" t="s">
        <v>9</v>
      </c>
      <c r="I617" s="33" t="s">
        <v>13</v>
      </c>
      <c r="J617" s="33" t="s">
        <v>13</v>
      </c>
      <c r="K617" s="33" t="s">
        <v>13</v>
      </c>
      <c r="L617" s="33" t="s">
        <v>4683</v>
      </c>
      <c r="M617" s="33" t="s">
        <v>16</v>
      </c>
      <c r="N617" s="32" t="s">
        <v>2542</v>
      </c>
      <c r="O617" s="33" t="s">
        <v>18</v>
      </c>
      <c r="P617" s="33" t="s">
        <v>22</v>
      </c>
      <c r="Q617" s="33" t="s">
        <v>5109</v>
      </c>
      <c r="R617" s="33" t="s">
        <v>2541</v>
      </c>
      <c r="S617" s="33" t="s">
        <v>2540</v>
      </c>
      <c r="T617" s="38">
        <v>2016</v>
      </c>
      <c r="U617" s="8"/>
      <c r="W617" s="8"/>
      <c r="AE617" s="8"/>
    </row>
    <row r="618" spans="1:31" ht="14" customHeight="1">
      <c r="A618" s="45">
        <v>844</v>
      </c>
      <c r="B618" s="46" t="s">
        <v>9</v>
      </c>
      <c r="C618" s="46" t="s">
        <v>9</v>
      </c>
      <c r="D618" s="33" t="s">
        <v>10</v>
      </c>
      <c r="E618" s="44" t="s">
        <v>74</v>
      </c>
      <c r="F618" s="33" t="s">
        <v>4</v>
      </c>
      <c r="G618" s="44" t="s">
        <v>2719</v>
      </c>
      <c r="H618" s="33" t="s">
        <v>73</v>
      </c>
      <c r="I618" s="44" t="s">
        <v>138</v>
      </c>
      <c r="J618" s="44" t="s">
        <v>5</v>
      </c>
      <c r="K618" s="33" t="s">
        <v>139</v>
      </c>
      <c r="L618" s="44" t="s">
        <v>13</v>
      </c>
      <c r="M618" s="33" t="s">
        <v>26</v>
      </c>
      <c r="N618" s="34" t="s">
        <v>4945</v>
      </c>
      <c r="O618" s="44" t="s">
        <v>18</v>
      </c>
      <c r="P618" s="44" t="s">
        <v>22</v>
      </c>
      <c r="Q618" s="44" t="s">
        <v>5109</v>
      </c>
      <c r="R618" s="44" t="s">
        <v>1622</v>
      </c>
      <c r="S618" s="44" t="s">
        <v>1621</v>
      </c>
      <c r="T618" s="47">
        <v>2017</v>
      </c>
      <c r="U618" s="8"/>
      <c r="W618" s="8"/>
      <c r="AE618" s="8"/>
    </row>
    <row r="619" spans="1:31" ht="14" customHeight="1">
      <c r="A619" s="36">
        <v>845</v>
      </c>
      <c r="B619" s="37" t="s">
        <v>9</v>
      </c>
      <c r="C619" s="37" t="s">
        <v>9</v>
      </c>
      <c r="D619" s="33" t="s">
        <v>1623</v>
      </c>
      <c r="E619" s="33" t="s">
        <v>74</v>
      </c>
      <c r="F619" s="33" t="s">
        <v>4</v>
      </c>
      <c r="G619" s="33" t="s">
        <v>2715</v>
      </c>
      <c r="H619" s="33" t="s">
        <v>368</v>
      </c>
      <c r="I619" s="33" t="s">
        <v>173</v>
      </c>
      <c r="J619" s="33" t="s">
        <v>167</v>
      </c>
      <c r="K619" s="33" t="s">
        <v>13</v>
      </c>
      <c r="L619" s="33" t="s">
        <v>13</v>
      </c>
      <c r="M619" s="33" t="s">
        <v>16</v>
      </c>
      <c r="N619" s="32" t="s">
        <v>4946</v>
      </c>
      <c r="O619" s="33" t="s">
        <v>18</v>
      </c>
      <c r="P619" s="33" t="s">
        <v>22</v>
      </c>
      <c r="Q619" s="33" t="s">
        <v>5110</v>
      </c>
      <c r="R619" s="33" t="s">
        <v>1625</v>
      </c>
      <c r="S619" s="33" t="s">
        <v>1624</v>
      </c>
      <c r="T619" s="38">
        <v>2018</v>
      </c>
      <c r="U619" s="8"/>
      <c r="W619" s="8"/>
      <c r="AE619" s="8"/>
    </row>
    <row r="620" spans="1:31" ht="14" customHeight="1">
      <c r="A620" s="36">
        <v>846</v>
      </c>
      <c r="B620" s="37" t="s">
        <v>815</v>
      </c>
      <c r="C620" s="37" t="s">
        <v>815</v>
      </c>
      <c r="D620" s="33" t="s">
        <v>33</v>
      </c>
      <c r="E620" s="33" t="s">
        <v>74</v>
      </c>
      <c r="F620" s="33" t="s">
        <v>4</v>
      </c>
      <c r="G620" s="33" t="s">
        <v>2715</v>
      </c>
      <c r="H620" s="33" t="s">
        <v>2226</v>
      </c>
      <c r="I620" s="33" t="s">
        <v>173</v>
      </c>
      <c r="J620" s="33" t="s">
        <v>5</v>
      </c>
      <c r="K620" s="33" t="s">
        <v>139</v>
      </c>
      <c r="L620" s="33" t="s">
        <v>13</v>
      </c>
      <c r="M620" s="33" t="s">
        <v>16</v>
      </c>
      <c r="N620" s="32" t="s">
        <v>4947</v>
      </c>
      <c r="O620" s="33" t="s">
        <v>18</v>
      </c>
      <c r="P620" s="33" t="s">
        <v>22</v>
      </c>
      <c r="Q620" s="33" t="s">
        <v>5109</v>
      </c>
      <c r="R620" s="33" t="s">
        <v>2225</v>
      </c>
      <c r="S620" s="33" t="s">
        <v>2224</v>
      </c>
      <c r="T620" s="38">
        <v>2018</v>
      </c>
      <c r="U620" s="8"/>
      <c r="W620" s="8"/>
      <c r="AE620" s="8"/>
    </row>
    <row r="621" spans="1:31" ht="14" customHeight="1">
      <c r="A621" s="36">
        <v>847</v>
      </c>
      <c r="B621" s="37" t="s">
        <v>9</v>
      </c>
      <c r="C621" s="37" t="s">
        <v>9</v>
      </c>
      <c r="D621" s="33" t="s">
        <v>1626</v>
      </c>
      <c r="E621" s="33" t="s">
        <v>74</v>
      </c>
      <c r="F621" s="33" t="s">
        <v>4</v>
      </c>
      <c r="G621" s="33" t="s">
        <v>2715</v>
      </c>
      <c r="H621" s="33" t="s">
        <v>1629</v>
      </c>
      <c r="I621" s="33" t="s">
        <v>138</v>
      </c>
      <c r="J621" s="33" t="s">
        <v>148</v>
      </c>
      <c r="K621" s="33" t="s">
        <v>139</v>
      </c>
      <c r="L621" s="33" t="s">
        <v>13</v>
      </c>
      <c r="M621" s="33" t="s">
        <v>16</v>
      </c>
      <c r="N621" s="32" t="s">
        <v>4948</v>
      </c>
      <c r="O621" s="33" t="s">
        <v>45</v>
      </c>
      <c r="P621" s="33" t="s">
        <v>22</v>
      </c>
      <c r="Q621" s="33" t="s">
        <v>5109</v>
      </c>
      <c r="R621" s="33" t="s">
        <v>1628</v>
      </c>
      <c r="S621" s="33" t="s">
        <v>1627</v>
      </c>
      <c r="T621" s="38">
        <v>2017</v>
      </c>
      <c r="U621" s="8"/>
      <c r="W621" s="8"/>
      <c r="AE621" s="8"/>
    </row>
    <row r="622" spans="1:31" ht="14" customHeight="1">
      <c r="A622" s="36">
        <v>848</v>
      </c>
      <c r="B622" s="37" t="s">
        <v>9</v>
      </c>
      <c r="C622" s="37" t="s">
        <v>9</v>
      </c>
      <c r="D622" s="33" t="s">
        <v>129</v>
      </c>
      <c r="E622" s="33" t="s">
        <v>74</v>
      </c>
      <c r="F622" s="33" t="s">
        <v>4</v>
      </c>
      <c r="G622" s="33" t="s">
        <v>2715</v>
      </c>
      <c r="H622" s="33" t="s">
        <v>368</v>
      </c>
      <c r="I622" s="33" t="s">
        <v>138</v>
      </c>
      <c r="J622" s="33" t="s">
        <v>167</v>
      </c>
      <c r="K622" s="33" t="s">
        <v>13</v>
      </c>
      <c r="L622" s="33" t="s">
        <v>13</v>
      </c>
      <c r="M622" s="33" t="s">
        <v>26</v>
      </c>
      <c r="N622" s="32" t="s">
        <v>2208</v>
      </c>
      <c r="O622" s="33" t="s">
        <v>18</v>
      </c>
      <c r="P622" s="33" t="s">
        <v>22</v>
      </c>
      <c r="Q622" s="33" t="s">
        <v>5109</v>
      </c>
      <c r="R622" s="33" t="s">
        <v>2207</v>
      </c>
      <c r="S622" s="33" t="s">
        <v>2206</v>
      </c>
      <c r="T622" s="38">
        <v>2017</v>
      </c>
      <c r="U622" s="8"/>
      <c r="W622" s="8"/>
      <c r="AE622" s="8"/>
    </row>
    <row r="623" spans="1:31" ht="14" customHeight="1">
      <c r="A623" s="36">
        <v>849</v>
      </c>
      <c r="B623" s="37" t="s">
        <v>9</v>
      </c>
      <c r="C623" s="37" t="s">
        <v>9</v>
      </c>
      <c r="D623" s="33" t="s">
        <v>77</v>
      </c>
      <c r="E623" s="33" t="s">
        <v>74</v>
      </c>
      <c r="F623" s="33" t="s">
        <v>4</v>
      </c>
      <c r="G623" s="33" t="s">
        <v>2715</v>
      </c>
      <c r="H623" s="33" t="s">
        <v>1632</v>
      </c>
      <c r="I623" s="33" t="s">
        <v>138</v>
      </c>
      <c r="J623" s="33" t="s">
        <v>5</v>
      </c>
      <c r="K623" s="33" t="s">
        <v>139</v>
      </c>
      <c r="L623" s="33" t="s">
        <v>13</v>
      </c>
      <c r="M623" s="33" t="s">
        <v>16</v>
      </c>
      <c r="N623" s="32" t="s">
        <v>1633</v>
      </c>
      <c r="O623" s="33" t="s">
        <v>18</v>
      </c>
      <c r="P623" s="33" t="s">
        <v>22</v>
      </c>
      <c r="Q623" s="33" t="s">
        <v>5109</v>
      </c>
      <c r="R623" s="33" t="s">
        <v>1631</v>
      </c>
      <c r="S623" s="33" t="s">
        <v>1630</v>
      </c>
      <c r="T623" s="38">
        <v>2017</v>
      </c>
      <c r="U623" s="8"/>
      <c r="W623" s="8"/>
      <c r="AE623" s="8"/>
    </row>
    <row r="624" spans="1:31" ht="14" customHeight="1">
      <c r="A624" s="36">
        <v>851</v>
      </c>
      <c r="B624" s="37" t="s">
        <v>9</v>
      </c>
      <c r="C624" s="37" t="s">
        <v>9</v>
      </c>
      <c r="D624" s="33" t="s">
        <v>77</v>
      </c>
      <c r="E624" s="33" t="s">
        <v>74</v>
      </c>
      <c r="F624" s="33" t="s">
        <v>6</v>
      </c>
      <c r="G624" s="33" t="s">
        <v>13</v>
      </c>
      <c r="H624" s="33" t="s">
        <v>9</v>
      </c>
      <c r="I624" s="33" t="s">
        <v>13</v>
      </c>
      <c r="J624" s="33" t="s">
        <v>13</v>
      </c>
      <c r="K624" s="33" t="s">
        <v>13</v>
      </c>
      <c r="L624" s="33" t="s">
        <v>2294</v>
      </c>
      <c r="M624" s="33" t="s">
        <v>16</v>
      </c>
      <c r="N624" s="32" t="s">
        <v>4949</v>
      </c>
      <c r="O624" s="33" t="s">
        <v>18</v>
      </c>
      <c r="P624" s="33" t="s">
        <v>22</v>
      </c>
      <c r="Q624" s="33" t="s">
        <v>5109</v>
      </c>
      <c r="R624" s="33" t="s">
        <v>2544</v>
      </c>
      <c r="S624" s="33" t="s">
        <v>2543</v>
      </c>
      <c r="T624" s="38">
        <v>2015</v>
      </c>
      <c r="U624" s="8"/>
      <c r="W624" s="8"/>
      <c r="AE624" s="8"/>
    </row>
    <row r="625" spans="1:31" ht="14" customHeight="1">
      <c r="A625" s="36">
        <v>852</v>
      </c>
      <c r="B625" s="37" t="s">
        <v>9</v>
      </c>
      <c r="C625" s="37" t="s">
        <v>9</v>
      </c>
      <c r="D625" s="33" t="s">
        <v>77</v>
      </c>
      <c r="E625" s="33" t="s">
        <v>74</v>
      </c>
      <c r="F625" s="33" t="s">
        <v>2293</v>
      </c>
      <c r="G625" s="33" t="s">
        <v>2715</v>
      </c>
      <c r="H625" s="44" t="s">
        <v>2368</v>
      </c>
      <c r="I625" s="33" t="s">
        <v>173</v>
      </c>
      <c r="J625" s="33" t="s">
        <v>167</v>
      </c>
      <c r="K625" s="33" t="s">
        <v>13</v>
      </c>
      <c r="L625" s="33" t="s">
        <v>81</v>
      </c>
      <c r="M625" s="33" t="s">
        <v>16</v>
      </c>
      <c r="N625" s="32" t="s">
        <v>2369</v>
      </c>
      <c r="O625" s="33" t="s">
        <v>18</v>
      </c>
      <c r="P625" s="33" t="s">
        <v>22</v>
      </c>
      <c r="Q625" s="33" t="s">
        <v>5109</v>
      </c>
      <c r="R625" s="33" t="s">
        <v>2367</v>
      </c>
      <c r="S625" s="33" t="s">
        <v>2366</v>
      </c>
      <c r="T625" s="38">
        <v>2017</v>
      </c>
      <c r="U625" s="8"/>
      <c r="W625" s="8"/>
      <c r="AE625" s="8"/>
    </row>
    <row r="626" spans="1:31" ht="14" customHeight="1">
      <c r="A626" s="45">
        <v>853</v>
      </c>
      <c r="B626" s="46" t="s">
        <v>9</v>
      </c>
      <c r="C626" s="46" t="s">
        <v>9</v>
      </c>
      <c r="D626" s="33" t="s">
        <v>1626</v>
      </c>
      <c r="E626" s="44" t="s">
        <v>74</v>
      </c>
      <c r="F626" s="33" t="s">
        <v>4</v>
      </c>
      <c r="G626" s="44" t="s">
        <v>2715</v>
      </c>
      <c r="H626" s="33" t="s">
        <v>1636</v>
      </c>
      <c r="I626" s="44" t="s">
        <v>138</v>
      </c>
      <c r="J626" s="44" t="s">
        <v>181</v>
      </c>
      <c r="K626" s="33" t="s">
        <v>13</v>
      </c>
      <c r="L626" s="44" t="s">
        <v>13</v>
      </c>
      <c r="M626" s="44" t="s">
        <v>16</v>
      </c>
      <c r="N626" s="34" t="s">
        <v>4950</v>
      </c>
      <c r="O626" s="44" t="s">
        <v>45</v>
      </c>
      <c r="P626" s="44" t="s">
        <v>22</v>
      </c>
      <c r="Q626" s="44" t="s">
        <v>5109</v>
      </c>
      <c r="R626" s="44" t="s">
        <v>1635</v>
      </c>
      <c r="S626" s="44" t="s">
        <v>1634</v>
      </c>
      <c r="T626" s="47">
        <v>2017</v>
      </c>
      <c r="U626" s="8"/>
      <c r="W626" s="8"/>
      <c r="AE626" s="8"/>
    </row>
    <row r="627" spans="1:31" ht="14" customHeight="1">
      <c r="A627" s="36">
        <v>854</v>
      </c>
      <c r="B627" s="37" t="s">
        <v>9</v>
      </c>
      <c r="C627" s="37" t="s">
        <v>9</v>
      </c>
      <c r="D627" s="33" t="s">
        <v>10</v>
      </c>
      <c r="E627" s="33" t="s">
        <v>74</v>
      </c>
      <c r="F627" s="33" t="s">
        <v>4</v>
      </c>
      <c r="G627" s="33" t="s">
        <v>2715</v>
      </c>
      <c r="H627" s="33" t="s">
        <v>1639</v>
      </c>
      <c r="I627" s="33" t="s">
        <v>138</v>
      </c>
      <c r="J627" s="33" t="s">
        <v>167</v>
      </c>
      <c r="K627" s="33" t="s">
        <v>13</v>
      </c>
      <c r="L627" s="33" t="s">
        <v>13</v>
      </c>
      <c r="M627" s="33" t="s">
        <v>16</v>
      </c>
      <c r="N627" s="32" t="s">
        <v>4951</v>
      </c>
      <c r="O627" s="33" t="s">
        <v>18</v>
      </c>
      <c r="P627" s="33" t="s">
        <v>22</v>
      </c>
      <c r="Q627" s="33" t="s">
        <v>5109</v>
      </c>
      <c r="R627" s="33" t="s">
        <v>1638</v>
      </c>
      <c r="S627" s="33" t="s">
        <v>1637</v>
      </c>
      <c r="T627" s="38">
        <v>2016</v>
      </c>
      <c r="U627" s="8"/>
      <c r="W627" s="8"/>
      <c r="AE627" s="8"/>
    </row>
    <row r="628" spans="1:31" ht="14" customHeight="1">
      <c r="A628" s="36">
        <v>855</v>
      </c>
      <c r="B628" s="37" t="s">
        <v>9</v>
      </c>
      <c r="C628" s="37" t="s">
        <v>9</v>
      </c>
      <c r="D628" s="33" t="s">
        <v>33</v>
      </c>
      <c r="E628" s="33" t="s">
        <v>74</v>
      </c>
      <c r="F628" s="33" t="s">
        <v>4</v>
      </c>
      <c r="G628" s="33" t="s">
        <v>2715</v>
      </c>
      <c r="H628" s="33" t="s">
        <v>1642</v>
      </c>
      <c r="I628" s="33" t="s">
        <v>138</v>
      </c>
      <c r="J628" s="33" t="s">
        <v>243</v>
      </c>
      <c r="K628" s="33" t="s">
        <v>139</v>
      </c>
      <c r="L628" s="33" t="s">
        <v>13</v>
      </c>
      <c r="M628" s="33" t="s">
        <v>16</v>
      </c>
      <c r="N628" s="32" t="s">
        <v>162</v>
      </c>
      <c r="O628" s="33" t="s">
        <v>45</v>
      </c>
      <c r="P628" s="33" t="s">
        <v>22</v>
      </c>
      <c r="Q628" s="33" t="s">
        <v>5109</v>
      </c>
      <c r="R628" s="33" t="s">
        <v>1641</v>
      </c>
      <c r="S628" s="33" t="s">
        <v>1640</v>
      </c>
      <c r="T628" s="38">
        <v>2016</v>
      </c>
      <c r="U628" s="8"/>
      <c r="W628" s="8"/>
      <c r="AE628" s="8"/>
    </row>
    <row r="629" spans="1:31" ht="14" customHeight="1">
      <c r="A629" s="36">
        <v>856</v>
      </c>
      <c r="B629" s="37" t="s">
        <v>9</v>
      </c>
      <c r="C629" s="37" t="s">
        <v>9</v>
      </c>
      <c r="D629" s="33" t="s">
        <v>10</v>
      </c>
      <c r="E629" s="33" t="s">
        <v>74</v>
      </c>
      <c r="F629" s="33" t="s">
        <v>6</v>
      </c>
      <c r="G629" s="33" t="s">
        <v>13</v>
      </c>
      <c r="H629" s="44" t="s">
        <v>9</v>
      </c>
      <c r="I629" s="33" t="s">
        <v>13</v>
      </c>
      <c r="J629" s="33" t="s">
        <v>13</v>
      </c>
      <c r="K629" s="33" t="s">
        <v>13</v>
      </c>
      <c r="L629" s="33" t="s">
        <v>81</v>
      </c>
      <c r="M629" s="33" t="s">
        <v>16</v>
      </c>
      <c r="N629" s="32" t="s">
        <v>4952</v>
      </c>
      <c r="O629" s="33" t="s">
        <v>18</v>
      </c>
      <c r="P629" s="33" t="s">
        <v>22</v>
      </c>
      <c r="Q629" s="33" t="s">
        <v>5109</v>
      </c>
      <c r="R629" s="33" t="s">
        <v>2546</v>
      </c>
      <c r="S629" s="33" t="s">
        <v>2545</v>
      </c>
      <c r="T629" s="38">
        <v>2016</v>
      </c>
      <c r="U629" s="8"/>
      <c r="W629" s="8"/>
      <c r="AE629" s="8"/>
    </row>
    <row r="630" spans="1:31" ht="14" customHeight="1">
      <c r="A630" s="45">
        <v>857</v>
      </c>
      <c r="B630" s="46" t="s">
        <v>9</v>
      </c>
      <c r="C630" s="46" t="s">
        <v>9</v>
      </c>
      <c r="D630" s="33" t="s">
        <v>10</v>
      </c>
      <c r="E630" s="44" t="s">
        <v>74</v>
      </c>
      <c r="F630" s="33" t="s">
        <v>4</v>
      </c>
      <c r="G630" s="44" t="s">
        <v>2715</v>
      </c>
      <c r="H630" s="44" t="s">
        <v>1645</v>
      </c>
      <c r="I630" s="44" t="s">
        <v>138</v>
      </c>
      <c r="J630" s="44" t="s">
        <v>5</v>
      </c>
      <c r="K630" s="33" t="s">
        <v>139</v>
      </c>
      <c r="L630" s="44" t="s">
        <v>13</v>
      </c>
      <c r="M630" s="44" t="s">
        <v>16</v>
      </c>
      <c r="N630" s="34" t="s">
        <v>1646</v>
      </c>
      <c r="O630" s="44" t="s">
        <v>18</v>
      </c>
      <c r="P630" s="44" t="s">
        <v>22</v>
      </c>
      <c r="Q630" s="44" t="s">
        <v>5110</v>
      </c>
      <c r="R630" s="44" t="s">
        <v>1644</v>
      </c>
      <c r="S630" s="44" t="s">
        <v>1643</v>
      </c>
      <c r="T630" s="47">
        <v>2016</v>
      </c>
      <c r="U630" s="8"/>
      <c r="W630" s="8"/>
      <c r="AE630" s="8"/>
    </row>
    <row r="631" spans="1:31" ht="14" customHeight="1">
      <c r="A631" s="45">
        <v>858</v>
      </c>
      <c r="B631" s="46" t="s">
        <v>9</v>
      </c>
      <c r="C631" s="46" t="s">
        <v>9</v>
      </c>
      <c r="D631" s="33" t="s">
        <v>33</v>
      </c>
      <c r="E631" s="44" t="s">
        <v>74</v>
      </c>
      <c r="F631" s="33" t="s">
        <v>4</v>
      </c>
      <c r="G631" s="44" t="s">
        <v>2719</v>
      </c>
      <c r="H631" s="33" t="s">
        <v>1649</v>
      </c>
      <c r="I631" s="44" t="s">
        <v>138</v>
      </c>
      <c r="J631" s="44" t="s">
        <v>5</v>
      </c>
      <c r="K631" s="44" t="s">
        <v>139</v>
      </c>
      <c r="L631" s="44" t="s">
        <v>13</v>
      </c>
      <c r="M631" s="48" t="s">
        <v>111</v>
      </c>
      <c r="N631" s="34" t="s">
        <v>4953</v>
      </c>
      <c r="O631" s="44" t="s">
        <v>18</v>
      </c>
      <c r="P631" s="44" t="s">
        <v>22</v>
      </c>
      <c r="Q631" s="44" t="s">
        <v>5109</v>
      </c>
      <c r="R631" s="44" t="s">
        <v>1648</v>
      </c>
      <c r="S631" s="44" t="s">
        <v>1647</v>
      </c>
      <c r="T631" s="47">
        <v>2016</v>
      </c>
      <c r="U631" s="8"/>
      <c r="W631" s="8"/>
      <c r="AE631" s="8"/>
    </row>
    <row r="632" spans="1:31" ht="14" customHeight="1">
      <c r="A632" s="36">
        <v>859</v>
      </c>
      <c r="B632" s="37" t="s">
        <v>9</v>
      </c>
      <c r="C632" s="37" t="s">
        <v>9</v>
      </c>
      <c r="D632" s="33" t="s">
        <v>33</v>
      </c>
      <c r="E632" s="33" t="s">
        <v>74</v>
      </c>
      <c r="F632" s="33" t="s">
        <v>4</v>
      </c>
      <c r="G632" s="33" t="s">
        <v>2719</v>
      </c>
      <c r="H632" s="33" t="s">
        <v>73</v>
      </c>
      <c r="I632" s="33" t="s">
        <v>138</v>
      </c>
      <c r="J632" s="33" t="s">
        <v>5</v>
      </c>
      <c r="K632" s="33" t="s">
        <v>139</v>
      </c>
      <c r="L632" s="33" t="s">
        <v>13</v>
      </c>
      <c r="M632" s="42" t="s">
        <v>111</v>
      </c>
      <c r="N632" s="32" t="s">
        <v>4954</v>
      </c>
      <c r="O632" s="33" t="s">
        <v>17</v>
      </c>
      <c r="P632" s="33" t="s">
        <v>22</v>
      </c>
      <c r="Q632" s="33" t="s">
        <v>5109</v>
      </c>
      <c r="R632" s="33" t="s">
        <v>1651</v>
      </c>
      <c r="S632" s="33" t="s">
        <v>1650</v>
      </c>
      <c r="T632" s="38">
        <v>2016</v>
      </c>
      <c r="U632" s="8"/>
      <c r="W632" s="8"/>
      <c r="AE632" s="8"/>
    </row>
    <row r="633" spans="1:31" ht="14" customHeight="1">
      <c r="A633" s="36">
        <v>860</v>
      </c>
      <c r="B633" s="37" t="s">
        <v>9</v>
      </c>
      <c r="C633" s="37" t="s">
        <v>9</v>
      </c>
      <c r="D633" s="33" t="s">
        <v>1626</v>
      </c>
      <c r="E633" s="33" t="s">
        <v>74</v>
      </c>
      <c r="F633" s="33" t="s">
        <v>4</v>
      </c>
      <c r="G633" s="33" t="s">
        <v>2715</v>
      </c>
      <c r="H633" s="33" t="s">
        <v>1654</v>
      </c>
      <c r="I633" s="33" t="s">
        <v>138</v>
      </c>
      <c r="J633" s="33" t="s">
        <v>243</v>
      </c>
      <c r="K633" s="33" t="s">
        <v>139</v>
      </c>
      <c r="L633" s="33" t="s">
        <v>13</v>
      </c>
      <c r="M633" s="33" t="s">
        <v>16</v>
      </c>
      <c r="N633" s="32" t="s">
        <v>1655</v>
      </c>
      <c r="O633" s="33" t="s">
        <v>45</v>
      </c>
      <c r="P633" s="33" t="s">
        <v>22</v>
      </c>
      <c r="Q633" s="33" t="s">
        <v>5109</v>
      </c>
      <c r="R633" s="33" t="s">
        <v>1653</v>
      </c>
      <c r="S633" s="33" t="s">
        <v>1652</v>
      </c>
      <c r="T633" s="38">
        <v>2018</v>
      </c>
      <c r="U633" s="8"/>
      <c r="W633" s="8"/>
      <c r="AE633" s="8"/>
    </row>
    <row r="634" spans="1:31" ht="14" customHeight="1">
      <c r="A634" s="36">
        <v>863</v>
      </c>
      <c r="B634" s="37" t="s">
        <v>9</v>
      </c>
      <c r="C634" s="37" t="s">
        <v>9</v>
      </c>
      <c r="D634" s="33" t="s">
        <v>10</v>
      </c>
      <c r="E634" s="33" t="s">
        <v>74</v>
      </c>
      <c r="F634" s="33" t="s">
        <v>2253</v>
      </c>
      <c r="G634" s="33" t="s">
        <v>2715</v>
      </c>
      <c r="H634" s="44" t="s">
        <v>2252</v>
      </c>
      <c r="I634" s="33" t="s">
        <v>138</v>
      </c>
      <c r="J634" s="33" t="s">
        <v>5</v>
      </c>
      <c r="K634" s="33" t="s">
        <v>139</v>
      </c>
      <c r="L634" s="33" t="s">
        <v>81</v>
      </c>
      <c r="M634" s="33" t="s">
        <v>16</v>
      </c>
      <c r="N634" s="32" t="s">
        <v>2254</v>
      </c>
      <c r="O634" s="33" t="s">
        <v>18</v>
      </c>
      <c r="P634" s="33" t="s">
        <v>22</v>
      </c>
      <c r="Q634" s="33" t="s">
        <v>5110</v>
      </c>
      <c r="R634" s="33" t="s">
        <v>2251</v>
      </c>
      <c r="S634" s="33" t="s">
        <v>758</v>
      </c>
      <c r="T634" s="38">
        <v>2019</v>
      </c>
      <c r="U634" s="8"/>
      <c r="W634" s="8"/>
      <c r="AE634" s="8"/>
    </row>
    <row r="635" spans="1:31" ht="14" customHeight="1">
      <c r="A635" s="45">
        <v>864</v>
      </c>
      <c r="B635" s="46" t="s">
        <v>9</v>
      </c>
      <c r="C635" s="46" t="s">
        <v>9</v>
      </c>
      <c r="D635" s="33" t="s">
        <v>10</v>
      </c>
      <c r="E635" s="44" t="s">
        <v>74</v>
      </c>
      <c r="F635" s="33" t="s">
        <v>4</v>
      </c>
      <c r="G635" s="44" t="s">
        <v>2719</v>
      </c>
      <c r="H635" s="33" t="s">
        <v>333</v>
      </c>
      <c r="I635" s="44" t="s">
        <v>138</v>
      </c>
      <c r="J635" s="44" t="s">
        <v>5</v>
      </c>
      <c r="K635" s="44" t="s">
        <v>139</v>
      </c>
      <c r="L635" s="44" t="s">
        <v>13</v>
      </c>
      <c r="M635" s="33" t="s">
        <v>16</v>
      </c>
      <c r="N635" s="34" t="s">
        <v>1658</v>
      </c>
      <c r="O635" s="44" t="s">
        <v>18</v>
      </c>
      <c r="P635" s="44" t="s">
        <v>22</v>
      </c>
      <c r="Q635" s="44" t="s">
        <v>5110</v>
      </c>
      <c r="R635" s="44" t="s">
        <v>1657</v>
      </c>
      <c r="S635" s="44" t="s">
        <v>1656</v>
      </c>
      <c r="T635" s="47">
        <v>2018</v>
      </c>
      <c r="U635" s="8"/>
      <c r="W635" s="8"/>
      <c r="AE635" s="8"/>
    </row>
    <row r="636" spans="1:31" ht="14" customHeight="1">
      <c r="A636" s="36">
        <v>865</v>
      </c>
      <c r="B636" s="37" t="s">
        <v>9</v>
      </c>
      <c r="C636" s="37" t="s">
        <v>9</v>
      </c>
      <c r="D636" s="33" t="s">
        <v>10</v>
      </c>
      <c r="E636" s="33" t="s">
        <v>74</v>
      </c>
      <c r="F636" s="33" t="s">
        <v>4</v>
      </c>
      <c r="G636" s="33" t="s">
        <v>2715</v>
      </c>
      <c r="H636" s="44" t="s">
        <v>1661</v>
      </c>
      <c r="I636" s="33" t="s">
        <v>138</v>
      </c>
      <c r="J636" s="33" t="s">
        <v>243</v>
      </c>
      <c r="K636" s="33" t="s">
        <v>139</v>
      </c>
      <c r="L636" s="33" t="s">
        <v>13</v>
      </c>
      <c r="M636" s="33" t="s">
        <v>16</v>
      </c>
      <c r="N636" s="32" t="s">
        <v>4955</v>
      </c>
      <c r="O636" s="33" t="s">
        <v>45</v>
      </c>
      <c r="P636" s="33" t="s">
        <v>22</v>
      </c>
      <c r="Q636" s="33" t="s">
        <v>5109</v>
      </c>
      <c r="R636" s="33" t="s">
        <v>1660</v>
      </c>
      <c r="S636" s="33" t="s">
        <v>1659</v>
      </c>
      <c r="T636" s="38">
        <v>2019</v>
      </c>
      <c r="U636" s="8"/>
      <c r="W636" s="8"/>
      <c r="AE636" s="8"/>
    </row>
    <row r="637" spans="1:31" ht="14" customHeight="1">
      <c r="A637" s="45">
        <v>866</v>
      </c>
      <c r="B637" s="46" t="s">
        <v>9</v>
      </c>
      <c r="C637" s="46" t="s">
        <v>9</v>
      </c>
      <c r="D637" s="33" t="s">
        <v>33</v>
      </c>
      <c r="E637" s="44" t="s">
        <v>132</v>
      </c>
      <c r="F637" s="33" t="s">
        <v>2230</v>
      </c>
      <c r="G637" s="44" t="s">
        <v>2715</v>
      </c>
      <c r="H637" s="33" t="s">
        <v>137</v>
      </c>
      <c r="I637" s="44" t="s">
        <v>138</v>
      </c>
      <c r="J637" s="44" t="s">
        <v>167</v>
      </c>
      <c r="K637" s="33" t="s">
        <v>13</v>
      </c>
      <c r="L637" s="44" t="s">
        <v>13</v>
      </c>
      <c r="M637" s="48" t="s">
        <v>111</v>
      </c>
      <c r="N637" s="34" t="s">
        <v>4956</v>
      </c>
      <c r="O637" s="44" t="s">
        <v>18</v>
      </c>
      <c r="P637" s="44" t="s">
        <v>22</v>
      </c>
      <c r="Q637" s="44" t="s">
        <v>5109</v>
      </c>
      <c r="R637" s="44" t="s">
        <v>2244</v>
      </c>
      <c r="S637" s="44" t="s">
        <v>2243</v>
      </c>
      <c r="T637" s="47">
        <v>2017</v>
      </c>
      <c r="U637" s="8"/>
      <c r="W637" s="8"/>
      <c r="AE637" s="8"/>
    </row>
    <row r="638" spans="1:31" ht="14" customHeight="1">
      <c r="A638" s="36">
        <v>867</v>
      </c>
      <c r="B638" s="37" t="s">
        <v>9</v>
      </c>
      <c r="C638" s="37" t="s">
        <v>9</v>
      </c>
      <c r="D638" s="33" t="s">
        <v>33</v>
      </c>
      <c r="E638" s="33" t="s">
        <v>74</v>
      </c>
      <c r="F638" s="33" t="s">
        <v>4</v>
      </c>
      <c r="G638" s="33" t="s">
        <v>2715</v>
      </c>
      <c r="H638" s="33" t="s">
        <v>1664</v>
      </c>
      <c r="I638" s="33" t="s">
        <v>138</v>
      </c>
      <c r="J638" s="33" t="s">
        <v>5</v>
      </c>
      <c r="K638" s="33" t="s">
        <v>139</v>
      </c>
      <c r="L638" s="33" t="s">
        <v>13</v>
      </c>
      <c r="M638" s="42" t="s">
        <v>111</v>
      </c>
      <c r="N638" s="32" t="s">
        <v>162</v>
      </c>
      <c r="O638" s="33" t="s">
        <v>18</v>
      </c>
      <c r="P638" s="33" t="s">
        <v>22</v>
      </c>
      <c r="Q638" s="33" t="s">
        <v>5109</v>
      </c>
      <c r="R638" s="33" t="s">
        <v>1663</v>
      </c>
      <c r="S638" s="33" t="s">
        <v>1662</v>
      </c>
      <c r="T638" s="38">
        <v>2014</v>
      </c>
      <c r="U638" s="8"/>
      <c r="W638" s="8"/>
      <c r="AE638" s="8"/>
    </row>
    <row r="639" spans="1:31" ht="14" customHeight="1">
      <c r="A639" s="36">
        <v>868</v>
      </c>
      <c r="B639" s="37" t="s">
        <v>9</v>
      </c>
      <c r="C639" s="37" t="s">
        <v>9</v>
      </c>
      <c r="D639" s="33" t="s">
        <v>10</v>
      </c>
      <c r="E639" s="33" t="s">
        <v>74</v>
      </c>
      <c r="F639" s="33" t="s">
        <v>4</v>
      </c>
      <c r="G639" s="33" t="s">
        <v>193</v>
      </c>
      <c r="H639" s="44" t="s">
        <v>9</v>
      </c>
      <c r="I639" s="33" t="s">
        <v>138</v>
      </c>
      <c r="J639" s="33" t="s">
        <v>167</v>
      </c>
      <c r="K639" s="33" t="s">
        <v>13</v>
      </c>
      <c r="L639" s="33" t="s">
        <v>13</v>
      </c>
      <c r="M639" s="33" t="s">
        <v>16</v>
      </c>
      <c r="N639" s="32" t="s">
        <v>253</v>
      </c>
      <c r="O639" s="33" t="s">
        <v>17</v>
      </c>
      <c r="P639" s="33" t="s">
        <v>22</v>
      </c>
      <c r="Q639" s="33" t="s">
        <v>5109</v>
      </c>
      <c r="R639" s="33" t="s">
        <v>252</v>
      </c>
      <c r="S639" s="44" t="s">
        <v>251</v>
      </c>
      <c r="T639" s="38">
        <v>2014</v>
      </c>
      <c r="U639" s="8"/>
      <c r="W639" s="8"/>
      <c r="AE639" s="8"/>
    </row>
    <row r="640" spans="1:31" ht="14" customHeight="1">
      <c r="A640" s="45">
        <v>869</v>
      </c>
      <c r="B640" s="46" t="s">
        <v>9</v>
      </c>
      <c r="C640" s="46" t="s">
        <v>9</v>
      </c>
      <c r="D640" s="33" t="s">
        <v>129</v>
      </c>
      <c r="E640" s="44" t="s">
        <v>74</v>
      </c>
      <c r="F640" s="33" t="s">
        <v>4</v>
      </c>
      <c r="G640" s="44" t="s">
        <v>2717</v>
      </c>
      <c r="H640" s="44" t="s">
        <v>368</v>
      </c>
      <c r="I640" s="44" t="s">
        <v>138</v>
      </c>
      <c r="J640" s="44" t="s">
        <v>243</v>
      </c>
      <c r="K640" s="44" t="s">
        <v>139</v>
      </c>
      <c r="L640" s="44" t="s">
        <v>13</v>
      </c>
      <c r="M640" s="44" t="s">
        <v>16</v>
      </c>
      <c r="N640" s="34" t="s">
        <v>4957</v>
      </c>
      <c r="O640" s="44" t="s">
        <v>18</v>
      </c>
      <c r="P640" s="44" t="s">
        <v>22</v>
      </c>
      <c r="Q640" s="44" t="s">
        <v>5109</v>
      </c>
      <c r="R640" s="44" t="s">
        <v>367</v>
      </c>
      <c r="S640" s="44" t="s">
        <v>366</v>
      </c>
      <c r="T640" s="47">
        <v>2015</v>
      </c>
      <c r="U640" s="8"/>
      <c r="W640" s="8"/>
      <c r="AE640" s="8"/>
    </row>
    <row r="641" spans="1:31" ht="14" customHeight="1">
      <c r="A641" s="45">
        <v>870</v>
      </c>
      <c r="B641" s="46" t="s">
        <v>9</v>
      </c>
      <c r="C641" s="46" t="s">
        <v>9</v>
      </c>
      <c r="D641" s="49" t="s">
        <v>973</v>
      </c>
      <c r="E641" s="44" t="s">
        <v>74</v>
      </c>
      <c r="F641" s="33" t="s">
        <v>4</v>
      </c>
      <c r="G641" s="44" t="s">
        <v>2719</v>
      </c>
      <c r="H641" s="33" t="s">
        <v>1666</v>
      </c>
      <c r="I641" s="44" t="s">
        <v>138</v>
      </c>
      <c r="J641" s="44" t="s">
        <v>5</v>
      </c>
      <c r="K641" s="33" t="s">
        <v>139</v>
      </c>
      <c r="L641" s="44" t="s">
        <v>13</v>
      </c>
      <c r="M641" s="44" t="s">
        <v>16</v>
      </c>
      <c r="N641" s="34" t="s">
        <v>1667</v>
      </c>
      <c r="O641" s="44" t="s">
        <v>17</v>
      </c>
      <c r="P641" s="44" t="s">
        <v>22</v>
      </c>
      <c r="Q641" s="44" t="s">
        <v>5110</v>
      </c>
      <c r="R641" s="44" t="s">
        <v>1665</v>
      </c>
      <c r="S641" s="44" t="s">
        <v>1659</v>
      </c>
      <c r="T641" s="47">
        <v>2016</v>
      </c>
      <c r="U641" s="8"/>
      <c r="W641" s="8"/>
      <c r="AE641" s="8"/>
    </row>
    <row r="642" spans="1:31" ht="14" customHeight="1">
      <c r="A642" s="36">
        <v>871</v>
      </c>
      <c r="B642" s="37" t="s">
        <v>9</v>
      </c>
      <c r="C642" s="37" t="s">
        <v>9</v>
      </c>
      <c r="D642" s="49" t="s">
        <v>973</v>
      </c>
      <c r="E642" s="33" t="s">
        <v>74</v>
      </c>
      <c r="F642" s="33" t="s">
        <v>4</v>
      </c>
      <c r="G642" s="33" t="s">
        <v>2719</v>
      </c>
      <c r="H642" s="33" t="s">
        <v>1666</v>
      </c>
      <c r="I642" s="33" t="s">
        <v>138</v>
      </c>
      <c r="J642" s="33" t="s">
        <v>167</v>
      </c>
      <c r="K642" s="33" t="s">
        <v>13</v>
      </c>
      <c r="L642" s="33" t="s">
        <v>13</v>
      </c>
      <c r="M642" s="33" t="s">
        <v>16</v>
      </c>
      <c r="N642" s="32" t="s">
        <v>4958</v>
      </c>
      <c r="O642" s="33" t="s">
        <v>18</v>
      </c>
      <c r="P642" s="33" t="s">
        <v>22</v>
      </c>
      <c r="Q642" s="33" t="s">
        <v>5110</v>
      </c>
      <c r="R642" s="33" t="s">
        <v>1669</v>
      </c>
      <c r="S642" s="33" t="s">
        <v>1668</v>
      </c>
      <c r="T642" s="38">
        <v>2017</v>
      </c>
      <c r="U642" s="8"/>
      <c r="W642" s="8"/>
      <c r="AE642" s="8"/>
    </row>
    <row r="643" spans="1:31" ht="14" customHeight="1">
      <c r="A643" s="36">
        <v>872</v>
      </c>
      <c r="B643" s="37" t="s">
        <v>9</v>
      </c>
      <c r="C643" s="37" t="s">
        <v>9</v>
      </c>
      <c r="D643" s="33" t="s">
        <v>1670</v>
      </c>
      <c r="E643" s="33" t="s">
        <v>74</v>
      </c>
      <c r="F643" s="33" t="s">
        <v>4</v>
      </c>
      <c r="G643" s="33" t="s">
        <v>2715</v>
      </c>
      <c r="H643" s="33" t="s">
        <v>1673</v>
      </c>
      <c r="I643" s="33" t="s">
        <v>173</v>
      </c>
      <c r="J643" s="33" t="s">
        <v>181</v>
      </c>
      <c r="K643" s="33" t="s">
        <v>13</v>
      </c>
      <c r="L643" s="33" t="s">
        <v>13</v>
      </c>
      <c r="M643" s="33" t="s">
        <v>16</v>
      </c>
      <c r="N643" s="32" t="s">
        <v>1674</v>
      </c>
      <c r="O643" s="33" t="s">
        <v>18</v>
      </c>
      <c r="P643" s="33" t="s">
        <v>22</v>
      </c>
      <c r="Q643" s="33" t="s">
        <v>5109</v>
      </c>
      <c r="R643" s="33" t="s">
        <v>1672</v>
      </c>
      <c r="S643" s="33" t="s">
        <v>1671</v>
      </c>
      <c r="T643" s="38">
        <v>2018</v>
      </c>
      <c r="U643" s="8"/>
      <c r="W643" s="8"/>
      <c r="AE643" s="8"/>
    </row>
    <row r="644" spans="1:31" ht="14" customHeight="1">
      <c r="A644" s="36">
        <v>873</v>
      </c>
      <c r="B644" s="37" t="s">
        <v>9</v>
      </c>
      <c r="C644" s="37" t="s">
        <v>9</v>
      </c>
      <c r="D644" s="33" t="s">
        <v>129</v>
      </c>
      <c r="E644" s="33" t="s">
        <v>74</v>
      </c>
      <c r="F644" s="33" t="s">
        <v>4</v>
      </c>
      <c r="G644" s="33" t="s">
        <v>2715</v>
      </c>
      <c r="H644" s="33" t="s">
        <v>1676</v>
      </c>
      <c r="I644" s="33" t="s">
        <v>138</v>
      </c>
      <c r="J644" s="33" t="s">
        <v>148</v>
      </c>
      <c r="K644" s="33" t="s">
        <v>139</v>
      </c>
      <c r="L644" s="33" t="s">
        <v>13</v>
      </c>
      <c r="M644" s="33" t="s">
        <v>161</v>
      </c>
      <c r="N644" s="32" t="s">
        <v>4959</v>
      </c>
      <c r="O644" s="33" t="s">
        <v>18</v>
      </c>
      <c r="P644" s="33" t="s">
        <v>22</v>
      </c>
      <c r="Q644" s="33" t="s">
        <v>5109</v>
      </c>
      <c r="R644" s="33" t="s">
        <v>1675</v>
      </c>
      <c r="S644" s="33" t="s">
        <v>1627</v>
      </c>
      <c r="T644" s="38">
        <v>2016</v>
      </c>
      <c r="U644" s="8"/>
      <c r="W644" s="8"/>
      <c r="AE644" s="8"/>
    </row>
    <row r="645" spans="1:31" ht="14" customHeight="1">
      <c r="A645" s="36">
        <v>874</v>
      </c>
      <c r="B645" s="37" t="s">
        <v>9</v>
      </c>
      <c r="C645" s="37" t="s">
        <v>9</v>
      </c>
      <c r="D645" s="33" t="s">
        <v>33</v>
      </c>
      <c r="E645" s="33" t="s">
        <v>74</v>
      </c>
      <c r="F645" s="33" t="s">
        <v>4</v>
      </c>
      <c r="G645" s="33" t="s">
        <v>2715</v>
      </c>
      <c r="H645" s="33" t="s">
        <v>1679</v>
      </c>
      <c r="I645" s="33" t="s">
        <v>138</v>
      </c>
      <c r="J645" s="33" t="s">
        <v>167</v>
      </c>
      <c r="K645" s="33" t="s">
        <v>13</v>
      </c>
      <c r="L645" s="33" t="s">
        <v>13</v>
      </c>
      <c r="M645" s="42" t="s">
        <v>111</v>
      </c>
      <c r="N645" s="32" t="s">
        <v>4960</v>
      </c>
      <c r="O645" s="33" t="s">
        <v>18</v>
      </c>
      <c r="P645" s="33" t="s">
        <v>22</v>
      </c>
      <c r="Q645" s="33" t="s">
        <v>5109</v>
      </c>
      <c r="R645" s="33" t="s">
        <v>1678</v>
      </c>
      <c r="S645" s="33" t="s">
        <v>1677</v>
      </c>
      <c r="T645" s="38">
        <v>2014</v>
      </c>
      <c r="U645" s="8"/>
      <c r="W645" s="8"/>
      <c r="AE645" s="8"/>
    </row>
    <row r="646" spans="1:31" ht="14" customHeight="1">
      <c r="A646" s="36">
        <v>875</v>
      </c>
      <c r="B646" s="37" t="s">
        <v>9</v>
      </c>
      <c r="C646" s="37" t="s">
        <v>9</v>
      </c>
      <c r="D646" s="33" t="s">
        <v>33</v>
      </c>
      <c r="E646" s="33" t="s">
        <v>74</v>
      </c>
      <c r="F646" s="33" t="s">
        <v>4</v>
      </c>
      <c r="G646" s="33" t="s">
        <v>2715</v>
      </c>
      <c r="H646" s="33" t="s">
        <v>73</v>
      </c>
      <c r="I646" s="33" t="s">
        <v>138</v>
      </c>
      <c r="J646" s="33" t="s">
        <v>167</v>
      </c>
      <c r="K646" s="33" t="s">
        <v>13</v>
      </c>
      <c r="L646" s="33" t="s">
        <v>13</v>
      </c>
      <c r="M646" s="42" t="s">
        <v>111</v>
      </c>
      <c r="N646" s="32" t="s">
        <v>162</v>
      </c>
      <c r="O646" s="33" t="s">
        <v>18</v>
      </c>
      <c r="P646" s="33" t="s">
        <v>22</v>
      </c>
      <c r="Q646" s="33" t="s">
        <v>5109</v>
      </c>
      <c r="R646" s="33" t="s">
        <v>1681</v>
      </c>
      <c r="S646" s="33" t="s">
        <v>1680</v>
      </c>
      <c r="T646" s="38">
        <v>2016</v>
      </c>
      <c r="U646" s="8"/>
      <c r="W646" s="8"/>
      <c r="AE646" s="8"/>
    </row>
    <row r="647" spans="1:31" ht="14" customHeight="1">
      <c r="A647" s="36">
        <v>876</v>
      </c>
      <c r="B647" s="37" t="s">
        <v>9</v>
      </c>
      <c r="C647" s="37" t="s">
        <v>9</v>
      </c>
      <c r="D647" s="33" t="s">
        <v>33</v>
      </c>
      <c r="E647" s="33" t="s">
        <v>74</v>
      </c>
      <c r="F647" s="33" t="s">
        <v>4</v>
      </c>
      <c r="G647" s="33" t="s">
        <v>2715</v>
      </c>
      <c r="H647" s="33" t="s">
        <v>73</v>
      </c>
      <c r="I647" s="33" t="s">
        <v>138</v>
      </c>
      <c r="J647" s="33" t="s">
        <v>167</v>
      </c>
      <c r="K647" s="33" t="s">
        <v>13</v>
      </c>
      <c r="L647" s="33" t="s">
        <v>13</v>
      </c>
      <c r="M647" s="42" t="s">
        <v>111</v>
      </c>
      <c r="N647" s="32" t="s">
        <v>162</v>
      </c>
      <c r="O647" s="33" t="s">
        <v>18</v>
      </c>
      <c r="P647" s="33" t="s">
        <v>22</v>
      </c>
      <c r="Q647" s="33" t="s">
        <v>5110</v>
      </c>
      <c r="R647" s="33" t="s">
        <v>1683</v>
      </c>
      <c r="S647" s="33" t="s">
        <v>1682</v>
      </c>
      <c r="T647" s="38">
        <v>2016</v>
      </c>
      <c r="U647" s="8"/>
      <c r="W647" s="8"/>
      <c r="AE647" s="8"/>
    </row>
    <row r="648" spans="1:31" ht="14" customHeight="1">
      <c r="A648" s="36">
        <v>877</v>
      </c>
      <c r="B648" s="37" t="s">
        <v>9</v>
      </c>
      <c r="C648" s="37" t="s">
        <v>9</v>
      </c>
      <c r="D648" s="33" t="s">
        <v>33</v>
      </c>
      <c r="E648" s="33" t="s">
        <v>74</v>
      </c>
      <c r="F648" s="33" t="s">
        <v>4</v>
      </c>
      <c r="G648" s="33" t="s">
        <v>2715</v>
      </c>
      <c r="H648" s="33" t="s">
        <v>1686</v>
      </c>
      <c r="I648" s="33" t="s">
        <v>138</v>
      </c>
      <c r="J648" s="33" t="s">
        <v>167</v>
      </c>
      <c r="K648" s="33" t="s">
        <v>13</v>
      </c>
      <c r="L648" s="33" t="s">
        <v>13</v>
      </c>
      <c r="M648" s="42" t="s">
        <v>111</v>
      </c>
      <c r="N648" s="32" t="s">
        <v>162</v>
      </c>
      <c r="O648" s="33" t="s">
        <v>18</v>
      </c>
      <c r="P648" s="33" t="s">
        <v>22</v>
      </c>
      <c r="Q648" s="33" t="s">
        <v>5110</v>
      </c>
      <c r="R648" s="33" t="s">
        <v>1685</v>
      </c>
      <c r="S648" s="33" t="s">
        <v>1684</v>
      </c>
      <c r="T648" s="38">
        <v>2017</v>
      </c>
      <c r="U648" s="8"/>
      <c r="W648" s="8"/>
      <c r="AE648" s="8"/>
    </row>
    <row r="649" spans="1:31" ht="14" customHeight="1">
      <c r="A649" s="36">
        <v>878</v>
      </c>
      <c r="B649" s="37" t="s">
        <v>9</v>
      </c>
      <c r="C649" s="37" t="s">
        <v>9</v>
      </c>
      <c r="D649" s="33" t="s">
        <v>33</v>
      </c>
      <c r="E649" s="33" t="s">
        <v>74</v>
      </c>
      <c r="F649" s="33" t="s">
        <v>4</v>
      </c>
      <c r="G649" s="33" t="s">
        <v>2715</v>
      </c>
      <c r="H649" s="33" t="s">
        <v>368</v>
      </c>
      <c r="I649" s="33" t="s">
        <v>138</v>
      </c>
      <c r="J649" s="33" t="s">
        <v>167</v>
      </c>
      <c r="K649" s="33" t="s">
        <v>13</v>
      </c>
      <c r="L649" s="33" t="s">
        <v>13</v>
      </c>
      <c r="M649" s="42" t="s">
        <v>111</v>
      </c>
      <c r="N649" s="32" t="s">
        <v>162</v>
      </c>
      <c r="O649" s="33" t="s">
        <v>18</v>
      </c>
      <c r="P649" s="33" t="s">
        <v>22</v>
      </c>
      <c r="Q649" s="33" t="s">
        <v>5109</v>
      </c>
      <c r="R649" s="33" t="s">
        <v>1688</v>
      </c>
      <c r="S649" s="33" t="s">
        <v>1687</v>
      </c>
      <c r="T649" s="38">
        <v>2017</v>
      </c>
      <c r="U649" s="8"/>
      <c r="W649" s="8"/>
      <c r="AE649" s="8"/>
    </row>
    <row r="650" spans="1:31" ht="14" customHeight="1">
      <c r="A650" s="36">
        <v>880</v>
      </c>
      <c r="B650" s="37" t="s">
        <v>9</v>
      </c>
      <c r="C650" s="37" t="s">
        <v>9</v>
      </c>
      <c r="D650" s="43" t="s">
        <v>1394</v>
      </c>
      <c r="E650" s="33" t="s">
        <v>74</v>
      </c>
      <c r="F650" s="33" t="s">
        <v>4</v>
      </c>
      <c r="G650" s="33" t="s">
        <v>2715</v>
      </c>
      <c r="H650" s="33" t="s">
        <v>1454</v>
      </c>
      <c r="I650" s="33" t="s">
        <v>138</v>
      </c>
      <c r="J650" s="33" t="s">
        <v>181</v>
      </c>
      <c r="K650" s="33" t="s">
        <v>13</v>
      </c>
      <c r="L650" s="33" t="s">
        <v>13</v>
      </c>
      <c r="M650" s="33" t="s">
        <v>26</v>
      </c>
      <c r="N650" s="32" t="s">
        <v>162</v>
      </c>
      <c r="O650" s="33" t="s">
        <v>18</v>
      </c>
      <c r="P650" s="33" t="s">
        <v>22</v>
      </c>
      <c r="Q650" s="33" t="s">
        <v>5109</v>
      </c>
      <c r="R650" s="33" t="s">
        <v>1690</v>
      </c>
      <c r="S650" s="33" t="s">
        <v>1689</v>
      </c>
      <c r="T650" s="38">
        <v>2017</v>
      </c>
      <c r="U650" s="8"/>
      <c r="W650" s="8"/>
      <c r="AE650" s="8"/>
    </row>
    <row r="651" spans="1:31" ht="14" customHeight="1">
      <c r="A651" s="36">
        <v>881</v>
      </c>
      <c r="B651" s="37" t="s">
        <v>9</v>
      </c>
      <c r="C651" s="37" t="s">
        <v>9</v>
      </c>
      <c r="D651" s="33" t="s">
        <v>33</v>
      </c>
      <c r="E651" s="33" t="s">
        <v>74</v>
      </c>
      <c r="F651" s="33" t="s">
        <v>4</v>
      </c>
      <c r="G651" s="33" t="s">
        <v>2715</v>
      </c>
      <c r="H651" s="33" t="s">
        <v>1454</v>
      </c>
      <c r="I651" s="33" t="s">
        <v>138</v>
      </c>
      <c r="J651" s="33" t="s">
        <v>167</v>
      </c>
      <c r="K651" s="33" t="s">
        <v>13</v>
      </c>
      <c r="L651" s="33" t="s">
        <v>13</v>
      </c>
      <c r="M651" s="42" t="s">
        <v>111</v>
      </c>
      <c r="N651" s="32" t="s">
        <v>162</v>
      </c>
      <c r="O651" s="33" t="s">
        <v>18</v>
      </c>
      <c r="P651" s="33" t="s">
        <v>22</v>
      </c>
      <c r="Q651" s="33" t="s">
        <v>5110</v>
      </c>
      <c r="R651" s="33" t="s">
        <v>1691</v>
      </c>
      <c r="S651" s="33" t="s">
        <v>1682</v>
      </c>
      <c r="T651" s="38">
        <v>2015</v>
      </c>
      <c r="U651" s="8"/>
      <c r="W651" s="8"/>
      <c r="AE651" s="8"/>
    </row>
    <row r="652" spans="1:31" ht="14" customHeight="1">
      <c r="A652" s="36">
        <v>882</v>
      </c>
      <c r="B652" s="37" t="s">
        <v>9</v>
      </c>
      <c r="C652" s="37" t="s">
        <v>9</v>
      </c>
      <c r="D652" s="33" t="s">
        <v>33</v>
      </c>
      <c r="E652" s="33" t="s">
        <v>74</v>
      </c>
      <c r="F652" s="33" t="s">
        <v>4</v>
      </c>
      <c r="G652" s="33" t="s">
        <v>2715</v>
      </c>
      <c r="H652" s="33" t="s">
        <v>1694</v>
      </c>
      <c r="I652" s="33" t="s">
        <v>138</v>
      </c>
      <c r="J652" s="33" t="s">
        <v>167</v>
      </c>
      <c r="K652" s="33" t="s">
        <v>13</v>
      </c>
      <c r="L652" s="33" t="s">
        <v>13</v>
      </c>
      <c r="M652" s="42" t="s">
        <v>111</v>
      </c>
      <c r="N652" s="32" t="s">
        <v>162</v>
      </c>
      <c r="O652" s="33" t="s">
        <v>18</v>
      </c>
      <c r="P652" s="33" t="s">
        <v>22</v>
      </c>
      <c r="Q652" s="33" t="s">
        <v>5110</v>
      </c>
      <c r="R652" s="33" t="s">
        <v>1693</v>
      </c>
      <c r="S652" s="33" t="s">
        <v>1692</v>
      </c>
      <c r="T652" s="38">
        <v>2017</v>
      </c>
      <c r="U652" s="8"/>
      <c r="W652" s="8"/>
      <c r="AE652" s="8"/>
    </row>
    <row r="653" spans="1:31" ht="14" customHeight="1">
      <c r="A653" s="36">
        <v>885</v>
      </c>
      <c r="B653" s="37" t="s">
        <v>9</v>
      </c>
      <c r="C653" s="37" t="s">
        <v>9</v>
      </c>
      <c r="D653" s="33" t="s">
        <v>129</v>
      </c>
      <c r="E653" s="33" t="s">
        <v>132</v>
      </c>
      <c r="F653" s="33" t="s">
        <v>133</v>
      </c>
      <c r="G653" s="33" t="s">
        <v>13</v>
      </c>
      <c r="H653" s="44" t="s">
        <v>9</v>
      </c>
      <c r="I653" s="33" t="s">
        <v>13</v>
      </c>
      <c r="J653" s="33" t="s">
        <v>13</v>
      </c>
      <c r="K653" s="33" t="s">
        <v>13</v>
      </c>
      <c r="L653" s="33" t="s">
        <v>81</v>
      </c>
      <c r="M653" s="33" t="s">
        <v>16</v>
      </c>
      <c r="N653" s="32" t="s">
        <v>134</v>
      </c>
      <c r="O653" s="33" t="s">
        <v>18</v>
      </c>
      <c r="P653" s="33" t="s">
        <v>22</v>
      </c>
      <c r="Q653" s="33" t="s">
        <v>5110</v>
      </c>
      <c r="R653" s="33" t="s">
        <v>131</v>
      </c>
      <c r="S653" s="33" t="s">
        <v>130</v>
      </c>
      <c r="T653" s="38">
        <v>2018</v>
      </c>
      <c r="U653" s="8"/>
      <c r="W653" s="8"/>
      <c r="AE653" s="8"/>
    </row>
    <row r="654" spans="1:31" ht="14" customHeight="1">
      <c r="A654" s="45">
        <v>886</v>
      </c>
      <c r="B654" s="46" t="s">
        <v>9</v>
      </c>
      <c r="C654" s="46" t="s">
        <v>9</v>
      </c>
      <c r="D654" s="33" t="s">
        <v>10</v>
      </c>
      <c r="E654" s="44" t="s">
        <v>74</v>
      </c>
      <c r="F654" s="33" t="s">
        <v>4</v>
      </c>
      <c r="G654" s="44" t="s">
        <v>2715</v>
      </c>
      <c r="H654" s="44" t="s">
        <v>1697</v>
      </c>
      <c r="I654" s="44" t="s">
        <v>138</v>
      </c>
      <c r="J654" s="44" t="s">
        <v>167</v>
      </c>
      <c r="K654" s="33" t="s">
        <v>13</v>
      </c>
      <c r="L654" s="44" t="s">
        <v>13</v>
      </c>
      <c r="M654" s="33" t="s">
        <v>161</v>
      </c>
      <c r="N654" s="34" t="s">
        <v>1698</v>
      </c>
      <c r="O654" s="44" t="s">
        <v>18</v>
      </c>
      <c r="P654" s="44" t="s">
        <v>22</v>
      </c>
      <c r="Q654" s="44" t="s">
        <v>5110</v>
      </c>
      <c r="R654" s="44" t="s">
        <v>1696</v>
      </c>
      <c r="S654" s="44" t="s">
        <v>1695</v>
      </c>
      <c r="T654" s="47">
        <v>2017</v>
      </c>
      <c r="U654" s="8"/>
      <c r="W654" s="8"/>
      <c r="AE654" s="8"/>
    </row>
    <row r="655" spans="1:31" ht="14" customHeight="1">
      <c r="A655" s="45">
        <v>888</v>
      </c>
      <c r="B655" s="46" t="s">
        <v>9</v>
      </c>
      <c r="C655" s="46" t="s">
        <v>9</v>
      </c>
      <c r="D655" s="33" t="s">
        <v>33</v>
      </c>
      <c r="E655" s="44" t="s">
        <v>74</v>
      </c>
      <c r="F655" s="33" t="s">
        <v>4</v>
      </c>
      <c r="G655" s="44" t="s">
        <v>2715</v>
      </c>
      <c r="H655" s="33" t="s">
        <v>159</v>
      </c>
      <c r="I655" s="44" t="s">
        <v>138</v>
      </c>
      <c r="J655" s="33" t="s">
        <v>181</v>
      </c>
      <c r="K655" s="33" t="s">
        <v>13</v>
      </c>
      <c r="L655" s="44" t="s">
        <v>13</v>
      </c>
      <c r="M655" s="42" t="s">
        <v>111</v>
      </c>
      <c r="N655" s="34" t="s">
        <v>4961</v>
      </c>
      <c r="O655" s="44" t="s">
        <v>18</v>
      </c>
      <c r="P655" s="44" t="s">
        <v>22</v>
      </c>
      <c r="Q655" s="44" t="s">
        <v>5109</v>
      </c>
      <c r="R655" s="44" t="s">
        <v>1700</v>
      </c>
      <c r="S655" s="44" t="s">
        <v>1699</v>
      </c>
      <c r="T655" s="47">
        <v>2016</v>
      </c>
      <c r="U655" s="8"/>
      <c r="W655" s="8"/>
      <c r="AE655" s="8"/>
    </row>
    <row r="656" spans="1:31" ht="14" customHeight="1">
      <c r="A656" s="36">
        <v>889</v>
      </c>
      <c r="B656" s="37" t="s">
        <v>9</v>
      </c>
      <c r="C656" s="37" t="s">
        <v>9</v>
      </c>
      <c r="D656" s="33" t="s">
        <v>59</v>
      </c>
      <c r="E656" s="33" t="s">
        <v>14</v>
      </c>
      <c r="F656" s="33" t="s">
        <v>15</v>
      </c>
      <c r="G656" s="33" t="s">
        <v>13</v>
      </c>
      <c r="H656" s="33" t="s">
        <v>13</v>
      </c>
      <c r="I656" s="33" t="s">
        <v>13</v>
      </c>
      <c r="J656" s="33" t="s">
        <v>13</v>
      </c>
      <c r="K656" s="33" t="s">
        <v>13</v>
      </c>
      <c r="L656" s="33" t="s">
        <v>13</v>
      </c>
      <c r="M656" s="33" t="s">
        <v>16</v>
      </c>
      <c r="N656" s="32" t="s">
        <v>62</v>
      </c>
      <c r="O656" s="33" t="s">
        <v>18</v>
      </c>
      <c r="P656" s="33" t="s">
        <v>22</v>
      </c>
      <c r="Q656" s="33" t="s">
        <v>5109</v>
      </c>
      <c r="R656" s="33" t="s">
        <v>61</v>
      </c>
      <c r="S656" s="33" t="s">
        <v>60</v>
      </c>
      <c r="T656" s="38">
        <v>2015</v>
      </c>
      <c r="U656" s="8"/>
      <c r="W656" s="8"/>
      <c r="AE656" s="8"/>
    </row>
    <row r="657" spans="1:31" ht="14" customHeight="1">
      <c r="A657" s="36">
        <v>891</v>
      </c>
      <c r="B657" s="37" t="s">
        <v>9</v>
      </c>
      <c r="C657" s="37" t="s">
        <v>9</v>
      </c>
      <c r="D657" s="33" t="s">
        <v>10</v>
      </c>
      <c r="E657" s="33" t="s">
        <v>74</v>
      </c>
      <c r="F657" s="33" t="s">
        <v>4</v>
      </c>
      <c r="G657" s="33" t="s">
        <v>2715</v>
      </c>
      <c r="H657" s="33" t="s">
        <v>1703</v>
      </c>
      <c r="I657" s="33" t="s">
        <v>138</v>
      </c>
      <c r="J657" s="33" t="s">
        <v>167</v>
      </c>
      <c r="K657" s="33" t="s">
        <v>13</v>
      </c>
      <c r="L657" s="33" t="s">
        <v>13</v>
      </c>
      <c r="M657" s="42" t="s">
        <v>21</v>
      </c>
      <c r="N657" s="32" t="s">
        <v>49</v>
      </c>
      <c r="O657" s="33" t="s">
        <v>18</v>
      </c>
      <c r="P657" s="33" t="s">
        <v>22</v>
      </c>
      <c r="Q657" s="33" t="s">
        <v>5109</v>
      </c>
      <c r="R657" s="33" t="s">
        <v>1702</v>
      </c>
      <c r="S657" s="33" t="s">
        <v>1701</v>
      </c>
      <c r="T657" s="38">
        <v>2017</v>
      </c>
      <c r="U657" s="8"/>
      <c r="W657" s="8"/>
      <c r="AE657" s="8"/>
    </row>
    <row r="658" spans="1:31" ht="14" customHeight="1">
      <c r="A658" s="36">
        <v>892</v>
      </c>
      <c r="B658" s="37" t="s">
        <v>9</v>
      </c>
      <c r="C658" s="37" t="s">
        <v>9</v>
      </c>
      <c r="D658" s="33" t="s">
        <v>33</v>
      </c>
      <c r="E658" s="33" t="s">
        <v>74</v>
      </c>
      <c r="F658" s="33" t="s">
        <v>4</v>
      </c>
      <c r="G658" s="33" t="s">
        <v>2715</v>
      </c>
      <c r="H658" s="33" t="s">
        <v>73</v>
      </c>
      <c r="I658" s="33" t="s">
        <v>138</v>
      </c>
      <c r="J658" s="33" t="s">
        <v>167</v>
      </c>
      <c r="K658" s="33" t="s">
        <v>13</v>
      </c>
      <c r="L658" s="33" t="s">
        <v>13</v>
      </c>
      <c r="M658" s="42" t="s">
        <v>111</v>
      </c>
      <c r="N658" s="32" t="s">
        <v>162</v>
      </c>
      <c r="O658" s="33" t="s">
        <v>18</v>
      </c>
      <c r="P658" s="33" t="s">
        <v>22</v>
      </c>
      <c r="Q658" s="33" t="s">
        <v>5110</v>
      </c>
      <c r="R658" s="33" t="s">
        <v>1705</v>
      </c>
      <c r="S658" s="33" t="s">
        <v>1704</v>
      </c>
      <c r="T658" s="38">
        <v>2015</v>
      </c>
      <c r="U658" s="8"/>
      <c r="W658" s="8"/>
      <c r="AE658" s="8"/>
    </row>
    <row r="659" spans="1:31" ht="14" customHeight="1">
      <c r="A659" s="36">
        <v>895</v>
      </c>
      <c r="B659" s="37" t="s">
        <v>9</v>
      </c>
      <c r="C659" s="37" t="s">
        <v>9</v>
      </c>
      <c r="D659" s="33" t="s">
        <v>10</v>
      </c>
      <c r="E659" s="33" t="s">
        <v>74</v>
      </c>
      <c r="F659" s="33" t="s">
        <v>4</v>
      </c>
      <c r="G659" s="33" t="s">
        <v>2715</v>
      </c>
      <c r="H659" s="33" t="s">
        <v>1708</v>
      </c>
      <c r="I659" s="33" t="s">
        <v>138</v>
      </c>
      <c r="J659" s="33" t="s">
        <v>167</v>
      </c>
      <c r="K659" s="33" t="s">
        <v>13</v>
      </c>
      <c r="L659" s="33" t="s">
        <v>13</v>
      </c>
      <c r="M659" s="33" t="s">
        <v>16</v>
      </c>
      <c r="N659" s="32" t="s">
        <v>1709</v>
      </c>
      <c r="O659" s="33" t="s">
        <v>45</v>
      </c>
      <c r="P659" s="33" t="s">
        <v>22</v>
      </c>
      <c r="Q659" s="33" t="s">
        <v>5110</v>
      </c>
      <c r="R659" s="33" t="s">
        <v>1707</v>
      </c>
      <c r="S659" s="33" t="s">
        <v>1706</v>
      </c>
      <c r="T659" s="38">
        <v>2015</v>
      </c>
      <c r="U659" s="8"/>
      <c r="W659" s="8"/>
      <c r="AE659" s="8"/>
    </row>
    <row r="660" spans="1:31" ht="14" customHeight="1">
      <c r="A660" s="36">
        <v>896</v>
      </c>
      <c r="B660" s="37" t="s">
        <v>9</v>
      </c>
      <c r="C660" s="37" t="s">
        <v>9</v>
      </c>
      <c r="D660" s="33" t="s">
        <v>33</v>
      </c>
      <c r="E660" s="33" t="s">
        <v>74</v>
      </c>
      <c r="F660" s="33" t="s">
        <v>4</v>
      </c>
      <c r="G660" s="33" t="s">
        <v>2715</v>
      </c>
      <c r="H660" s="33" t="s">
        <v>1712</v>
      </c>
      <c r="I660" s="33" t="s">
        <v>138</v>
      </c>
      <c r="J660" s="33" t="s">
        <v>167</v>
      </c>
      <c r="K660" s="33" t="s">
        <v>13</v>
      </c>
      <c r="L660" s="33" t="s">
        <v>13</v>
      </c>
      <c r="M660" s="42" t="s">
        <v>111</v>
      </c>
      <c r="N660" s="32" t="s">
        <v>4962</v>
      </c>
      <c r="O660" s="33" t="s">
        <v>18</v>
      </c>
      <c r="P660" s="33" t="s">
        <v>22</v>
      </c>
      <c r="Q660" s="33" t="s">
        <v>5109</v>
      </c>
      <c r="R660" s="33" t="s">
        <v>1711</v>
      </c>
      <c r="S660" s="33" t="s">
        <v>1710</v>
      </c>
      <c r="T660" s="38">
        <v>2016</v>
      </c>
      <c r="U660" s="8"/>
      <c r="W660" s="8"/>
      <c r="AE660" s="8"/>
    </row>
    <row r="661" spans="1:31" ht="14" customHeight="1">
      <c r="A661" s="36">
        <v>897</v>
      </c>
      <c r="B661" s="37" t="s">
        <v>9</v>
      </c>
      <c r="C661" s="37" t="s">
        <v>9</v>
      </c>
      <c r="D661" s="33" t="s">
        <v>1394</v>
      </c>
      <c r="E661" s="33" t="s">
        <v>74</v>
      </c>
      <c r="F661" s="33" t="s">
        <v>4</v>
      </c>
      <c r="G661" s="33" t="s">
        <v>2715</v>
      </c>
      <c r="H661" s="33" t="s">
        <v>73</v>
      </c>
      <c r="I661" s="33" t="s">
        <v>138</v>
      </c>
      <c r="J661" s="33" t="s">
        <v>167</v>
      </c>
      <c r="K661" s="33" t="s">
        <v>13</v>
      </c>
      <c r="L661" s="33" t="s">
        <v>13</v>
      </c>
      <c r="M661" s="42" t="s">
        <v>111</v>
      </c>
      <c r="N661" s="32" t="s">
        <v>4963</v>
      </c>
      <c r="O661" s="33" t="s">
        <v>45</v>
      </c>
      <c r="P661" s="33" t="s">
        <v>22</v>
      </c>
      <c r="Q661" s="33" t="s">
        <v>5109</v>
      </c>
      <c r="R661" s="33" t="s">
        <v>1714</v>
      </c>
      <c r="S661" s="33" t="s">
        <v>1713</v>
      </c>
      <c r="T661" s="38">
        <v>2018</v>
      </c>
      <c r="U661" s="8"/>
      <c r="W661" s="8"/>
      <c r="AE661" s="8"/>
    </row>
    <row r="662" spans="1:31" ht="14" customHeight="1">
      <c r="A662" s="36">
        <v>899</v>
      </c>
      <c r="B662" s="37" t="s">
        <v>9</v>
      </c>
      <c r="C662" s="37" t="s">
        <v>9</v>
      </c>
      <c r="D662" s="33" t="s">
        <v>37</v>
      </c>
      <c r="E662" s="33" t="s">
        <v>14</v>
      </c>
      <c r="F662" s="33" t="s">
        <v>2419</v>
      </c>
      <c r="G662" s="33" t="s">
        <v>13</v>
      </c>
      <c r="H662" s="33" t="s">
        <v>13</v>
      </c>
      <c r="I662" s="33" t="s">
        <v>13</v>
      </c>
      <c r="J662" s="33" t="s">
        <v>13</v>
      </c>
      <c r="K662" s="33" t="s">
        <v>13</v>
      </c>
      <c r="L662" s="33" t="s">
        <v>13</v>
      </c>
      <c r="M662" s="42" t="s">
        <v>21</v>
      </c>
      <c r="N662" s="32" t="s">
        <v>2462</v>
      </c>
      <c r="O662" s="33" t="s">
        <v>18</v>
      </c>
      <c r="P662" s="33" t="s">
        <v>22</v>
      </c>
      <c r="Q662" s="33" t="s">
        <v>5109</v>
      </c>
      <c r="R662" s="33" t="s">
        <v>2461</v>
      </c>
      <c r="S662" s="33" t="s">
        <v>2460</v>
      </c>
      <c r="T662" s="38">
        <v>2014</v>
      </c>
      <c r="U662" s="8"/>
      <c r="W662" s="8"/>
      <c r="AE662" s="8"/>
    </row>
    <row r="663" spans="1:31" ht="14" customHeight="1">
      <c r="A663" s="36">
        <v>900</v>
      </c>
      <c r="B663" s="37" t="s">
        <v>9</v>
      </c>
      <c r="C663" s="37" t="s">
        <v>9</v>
      </c>
      <c r="D663" s="33" t="s">
        <v>37</v>
      </c>
      <c r="E663" s="33" t="s">
        <v>14</v>
      </c>
      <c r="F663" s="33" t="s">
        <v>2419</v>
      </c>
      <c r="G663" s="33" t="s">
        <v>13</v>
      </c>
      <c r="H663" s="33" t="s">
        <v>13</v>
      </c>
      <c r="I663" s="33" t="s">
        <v>13</v>
      </c>
      <c r="J663" s="33" t="s">
        <v>13</v>
      </c>
      <c r="K663" s="33" t="s">
        <v>13</v>
      </c>
      <c r="L663" s="33" t="s">
        <v>13</v>
      </c>
      <c r="M663" s="42" t="s">
        <v>21</v>
      </c>
      <c r="N663" s="32" t="s">
        <v>2462</v>
      </c>
      <c r="O663" s="33" t="s">
        <v>18</v>
      </c>
      <c r="P663" s="33" t="s">
        <v>22</v>
      </c>
      <c r="Q663" s="33" t="s">
        <v>5109</v>
      </c>
      <c r="R663" s="33" t="s">
        <v>2463</v>
      </c>
      <c r="S663" s="33" t="s">
        <v>2460</v>
      </c>
      <c r="T663" s="38">
        <v>2019</v>
      </c>
      <c r="U663" s="8"/>
      <c r="W663" s="8"/>
      <c r="AE663" s="8"/>
    </row>
    <row r="664" spans="1:31" ht="14" customHeight="1">
      <c r="A664" s="36">
        <v>902</v>
      </c>
      <c r="B664" s="37" t="s">
        <v>9</v>
      </c>
      <c r="C664" s="37" t="s">
        <v>9</v>
      </c>
      <c r="D664" s="33" t="s">
        <v>10</v>
      </c>
      <c r="E664" s="33" t="s">
        <v>74</v>
      </c>
      <c r="F664" s="33" t="s">
        <v>4</v>
      </c>
      <c r="G664" s="33" t="s">
        <v>2715</v>
      </c>
      <c r="H664" s="33" t="s">
        <v>737</v>
      </c>
      <c r="I664" s="33" t="s">
        <v>138</v>
      </c>
      <c r="J664" s="33" t="s">
        <v>167</v>
      </c>
      <c r="K664" s="33" t="s">
        <v>13</v>
      </c>
      <c r="L664" s="33" t="s">
        <v>13</v>
      </c>
      <c r="M664" s="33" t="s">
        <v>16</v>
      </c>
      <c r="N664" s="32" t="s">
        <v>4964</v>
      </c>
      <c r="O664" s="33" t="s">
        <v>18</v>
      </c>
      <c r="P664" s="33" t="s">
        <v>22</v>
      </c>
      <c r="Q664" s="33" t="s">
        <v>5109</v>
      </c>
      <c r="R664" s="33" t="s">
        <v>1716</v>
      </c>
      <c r="S664" s="33" t="s">
        <v>1715</v>
      </c>
      <c r="T664" s="38">
        <v>2014</v>
      </c>
      <c r="U664" s="8"/>
      <c r="W664" s="8"/>
      <c r="AE664" s="8"/>
    </row>
    <row r="665" spans="1:31" ht="14" customHeight="1">
      <c r="A665" s="36">
        <v>903</v>
      </c>
      <c r="B665" s="37" t="s">
        <v>9</v>
      </c>
      <c r="C665" s="37" t="s">
        <v>9</v>
      </c>
      <c r="D665" s="44" t="s">
        <v>33</v>
      </c>
      <c r="E665" s="33" t="s">
        <v>74</v>
      </c>
      <c r="F665" s="33" t="s">
        <v>4</v>
      </c>
      <c r="G665" s="33" t="s">
        <v>2715</v>
      </c>
      <c r="H665" s="33" t="s">
        <v>368</v>
      </c>
      <c r="I665" s="33" t="s">
        <v>138</v>
      </c>
      <c r="J665" s="33" t="s">
        <v>181</v>
      </c>
      <c r="K665" s="33" t="s">
        <v>13</v>
      </c>
      <c r="L665" s="33" t="s">
        <v>13</v>
      </c>
      <c r="M665" s="33" t="s">
        <v>399</v>
      </c>
      <c r="N665" s="32" t="s">
        <v>4965</v>
      </c>
      <c r="O665" s="33" t="s">
        <v>18</v>
      </c>
      <c r="P665" s="33" t="s">
        <v>22</v>
      </c>
      <c r="Q665" s="33" t="s">
        <v>5109</v>
      </c>
      <c r="R665" s="33" t="s">
        <v>1717</v>
      </c>
      <c r="S665" s="44" t="s">
        <v>1314</v>
      </c>
      <c r="T665" s="38">
        <v>2014</v>
      </c>
      <c r="U665" s="8"/>
      <c r="W665" s="8"/>
      <c r="AE665" s="8"/>
    </row>
    <row r="666" spans="1:31" ht="14" customHeight="1">
      <c r="A666" s="36">
        <v>904</v>
      </c>
      <c r="B666" s="37" t="s">
        <v>9</v>
      </c>
      <c r="C666" s="37" t="s">
        <v>9</v>
      </c>
      <c r="D666" s="44" t="s">
        <v>113</v>
      </c>
      <c r="E666" s="33" t="s">
        <v>74</v>
      </c>
      <c r="F666" s="33" t="s">
        <v>75</v>
      </c>
      <c r="G666" s="33" t="s">
        <v>13</v>
      </c>
      <c r="H666" s="33" t="s">
        <v>116</v>
      </c>
      <c r="I666" s="33" t="s">
        <v>13</v>
      </c>
      <c r="J666" s="33" t="s">
        <v>13</v>
      </c>
      <c r="K666" s="33" t="s">
        <v>13</v>
      </c>
      <c r="L666" s="33" t="s">
        <v>13</v>
      </c>
      <c r="M666" s="33" t="s">
        <v>26</v>
      </c>
      <c r="N666" s="32" t="s">
        <v>117</v>
      </c>
      <c r="O666" s="33" t="s">
        <v>18</v>
      </c>
      <c r="P666" s="33" t="s">
        <v>22</v>
      </c>
      <c r="Q666" s="33" t="s">
        <v>5109</v>
      </c>
      <c r="R666" s="33" t="s">
        <v>115</v>
      </c>
      <c r="S666" s="33" t="s">
        <v>114</v>
      </c>
      <c r="T666" s="38">
        <v>2016</v>
      </c>
      <c r="U666" s="8"/>
      <c r="W666" s="8"/>
      <c r="AE666" s="8"/>
    </row>
    <row r="667" spans="1:31" ht="14" customHeight="1">
      <c r="A667" s="36">
        <v>905</v>
      </c>
      <c r="B667" s="37" t="s">
        <v>9</v>
      </c>
      <c r="C667" s="37" t="s">
        <v>9</v>
      </c>
      <c r="D667" s="33" t="s">
        <v>37</v>
      </c>
      <c r="E667" s="33" t="s">
        <v>14</v>
      </c>
      <c r="F667" s="33" t="s">
        <v>2651</v>
      </c>
      <c r="G667" s="33" t="s">
        <v>13</v>
      </c>
      <c r="H667" s="33" t="s">
        <v>13</v>
      </c>
      <c r="I667" s="33" t="s">
        <v>13</v>
      </c>
      <c r="J667" s="33" t="s">
        <v>13</v>
      </c>
      <c r="K667" s="33" t="s">
        <v>13</v>
      </c>
      <c r="L667" s="33" t="s">
        <v>13</v>
      </c>
      <c r="M667" s="33" t="s">
        <v>26</v>
      </c>
      <c r="N667" s="32" t="s">
        <v>4966</v>
      </c>
      <c r="O667" s="33" t="s">
        <v>18</v>
      </c>
      <c r="P667" s="33" t="s">
        <v>22</v>
      </c>
      <c r="Q667" s="33" t="s">
        <v>5109</v>
      </c>
      <c r="R667" s="33" t="s">
        <v>2758</v>
      </c>
      <c r="S667" s="52" t="s">
        <v>2759</v>
      </c>
      <c r="T667" s="38">
        <v>2014</v>
      </c>
      <c r="U667" s="8"/>
      <c r="W667" s="8"/>
      <c r="AE667" s="8"/>
    </row>
    <row r="668" spans="1:31" ht="14" customHeight="1">
      <c r="A668" s="36">
        <v>907</v>
      </c>
      <c r="B668" s="37" t="s">
        <v>9</v>
      </c>
      <c r="C668" s="37" t="s">
        <v>9</v>
      </c>
      <c r="D668" s="33" t="s">
        <v>129</v>
      </c>
      <c r="E668" s="33" t="s">
        <v>74</v>
      </c>
      <c r="F668" s="33" t="s">
        <v>4</v>
      </c>
      <c r="G668" s="33" t="s">
        <v>2715</v>
      </c>
      <c r="H668" s="33" t="s">
        <v>471</v>
      </c>
      <c r="I668" s="33" t="s">
        <v>138</v>
      </c>
      <c r="J668" s="33" t="s">
        <v>181</v>
      </c>
      <c r="K668" s="33" t="s">
        <v>13</v>
      </c>
      <c r="L668" s="33" t="s">
        <v>13</v>
      </c>
      <c r="M668" s="33" t="s">
        <v>16</v>
      </c>
      <c r="N668" s="32" t="s">
        <v>4967</v>
      </c>
      <c r="O668" s="33" t="s">
        <v>18</v>
      </c>
      <c r="P668" s="33" t="s">
        <v>22</v>
      </c>
      <c r="Q668" s="33" t="s">
        <v>5110</v>
      </c>
      <c r="R668" s="33" t="s">
        <v>1718</v>
      </c>
      <c r="S668" s="33" t="s">
        <v>1613</v>
      </c>
      <c r="T668" s="38">
        <v>2018</v>
      </c>
      <c r="U668" s="8"/>
      <c r="W668" s="8"/>
      <c r="AE668" s="8"/>
    </row>
    <row r="669" spans="1:31" ht="14" customHeight="1">
      <c r="A669" s="36">
        <v>908</v>
      </c>
      <c r="B669" s="37" t="s">
        <v>9</v>
      </c>
      <c r="C669" s="37" t="s">
        <v>9</v>
      </c>
      <c r="D669" s="33" t="s">
        <v>10</v>
      </c>
      <c r="E669" s="33" t="s">
        <v>74</v>
      </c>
      <c r="F669" s="33" t="s">
        <v>4</v>
      </c>
      <c r="G669" s="33" t="s">
        <v>2715</v>
      </c>
      <c r="H669" s="33" t="s">
        <v>368</v>
      </c>
      <c r="I669" s="33" t="s">
        <v>138</v>
      </c>
      <c r="J669" s="33" t="s">
        <v>181</v>
      </c>
      <c r="K669" s="33" t="s">
        <v>13</v>
      </c>
      <c r="L669" s="33" t="s">
        <v>13</v>
      </c>
      <c r="M669" s="33" t="s">
        <v>26</v>
      </c>
      <c r="N669" s="32" t="s">
        <v>1720</v>
      </c>
      <c r="O669" s="33" t="s">
        <v>18</v>
      </c>
      <c r="P669" s="33" t="s">
        <v>22</v>
      </c>
      <c r="Q669" s="33" t="s">
        <v>5109</v>
      </c>
      <c r="R669" s="33" t="s">
        <v>1719</v>
      </c>
      <c r="S669" s="33" t="s">
        <v>1615</v>
      </c>
      <c r="T669" s="38">
        <v>2016</v>
      </c>
      <c r="U669" s="8"/>
      <c r="W669" s="8"/>
      <c r="AE669" s="8"/>
    </row>
    <row r="670" spans="1:31" ht="14" customHeight="1">
      <c r="A670" s="36">
        <v>909</v>
      </c>
      <c r="B670" s="37" t="s">
        <v>9</v>
      </c>
      <c r="C670" s="37" t="s">
        <v>9</v>
      </c>
      <c r="D670" s="33" t="s">
        <v>33</v>
      </c>
      <c r="E670" s="33" t="s">
        <v>74</v>
      </c>
      <c r="F670" s="33" t="s">
        <v>4</v>
      </c>
      <c r="G670" s="33" t="s">
        <v>2715</v>
      </c>
      <c r="H670" s="33" t="s">
        <v>73</v>
      </c>
      <c r="I670" s="33" t="s">
        <v>138</v>
      </c>
      <c r="J670" s="33" t="s">
        <v>167</v>
      </c>
      <c r="K670" s="33" t="s">
        <v>13</v>
      </c>
      <c r="L670" s="33" t="s">
        <v>13</v>
      </c>
      <c r="M670" s="42" t="s">
        <v>111</v>
      </c>
      <c r="N670" s="32" t="s">
        <v>162</v>
      </c>
      <c r="O670" s="33" t="s">
        <v>18</v>
      </c>
      <c r="P670" s="33" t="s">
        <v>22</v>
      </c>
      <c r="Q670" s="33" t="s">
        <v>5109</v>
      </c>
      <c r="R670" s="33" t="s">
        <v>1721</v>
      </c>
      <c r="S670" s="33" t="s">
        <v>1618</v>
      </c>
      <c r="T670" s="38">
        <v>2017</v>
      </c>
      <c r="U670" s="8"/>
      <c r="W670" s="8"/>
      <c r="AE670" s="8"/>
    </row>
    <row r="671" spans="1:31" ht="14" customHeight="1">
      <c r="A671" s="36">
        <v>910</v>
      </c>
      <c r="B671" s="37" t="s">
        <v>9</v>
      </c>
      <c r="C671" s="37" t="s">
        <v>9</v>
      </c>
      <c r="D671" s="33" t="s">
        <v>37</v>
      </c>
      <c r="E671" s="33" t="s">
        <v>14</v>
      </c>
      <c r="F671" s="33" t="s">
        <v>15</v>
      </c>
      <c r="G671" s="33" t="s">
        <v>13</v>
      </c>
      <c r="H671" s="33" t="s">
        <v>13</v>
      </c>
      <c r="I671" s="33" t="s">
        <v>13</v>
      </c>
      <c r="J671" s="33" t="s">
        <v>13</v>
      </c>
      <c r="K671" s="33" t="s">
        <v>13</v>
      </c>
      <c r="L671" s="33" t="s">
        <v>13</v>
      </c>
      <c r="M671" s="42" t="s">
        <v>21</v>
      </c>
      <c r="N671" s="32" t="s">
        <v>64</v>
      </c>
      <c r="O671" s="33" t="s">
        <v>18</v>
      </c>
      <c r="P671" s="33" t="s">
        <v>22</v>
      </c>
      <c r="Q671" s="33" t="s">
        <v>5109</v>
      </c>
      <c r="R671" s="33" t="s">
        <v>63</v>
      </c>
      <c r="S671" s="33" t="s">
        <v>2540</v>
      </c>
      <c r="T671" s="38">
        <v>2018</v>
      </c>
      <c r="U671" s="8"/>
      <c r="W671" s="8"/>
      <c r="AE671" s="8"/>
    </row>
    <row r="672" spans="1:31" ht="14" customHeight="1">
      <c r="A672" s="36">
        <v>913</v>
      </c>
      <c r="B672" s="37" t="s">
        <v>9</v>
      </c>
      <c r="C672" s="37" t="s">
        <v>9</v>
      </c>
      <c r="D672" s="33" t="s">
        <v>33</v>
      </c>
      <c r="E672" s="33" t="s">
        <v>74</v>
      </c>
      <c r="F672" s="33" t="s">
        <v>4</v>
      </c>
      <c r="G672" s="33" t="s">
        <v>2719</v>
      </c>
      <c r="H672" s="33" t="s">
        <v>1723</v>
      </c>
      <c r="I672" s="33" t="s">
        <v>138</v>
      </c>
      <c r="J672" s="33" t="s">
        <v>243</v>
      </c>
      <c r="K672" s="33" t="s">
        <v>139</v>
      </c>
      <c r="L672" s="33" t="s">
        <v>13</v>
      </c>
      <c r="M672" s="33" t="s">
        <v>16</v>
      </c>
      <c r="N672" s="32" t="s">
        <v>4968</v>
      </c>
      <c r="O672" s="33" t="s">
        <v>45</v>
      </c>
      <c r="P672" s="33" t="s">
        <v>22</v>
      </c>
      <c r="Q672" s="33" t="s">
        <v>5109</v>
      </c>
      <c r="R672" s="33" t="s">
        <v>1722</v>
      </c>
      <c r="S672" s="44" t="s">
        <v>1621</v>
      </c>
      <c r="T672" s="38">
        <v>2015</v>
      </c>
      <c r="U672" s="8"/>
      <c r="W672" s="8"/>
      <c r="AE672" s="8"/>
    </row>
    <row r="673" spans="1:31" ht="14" customHeight="1">
      <c r="A673" s="36">
        <v>914</v>
      </c>
      <c r="B673" s="37" t="s">
        <v>9</v>
      </c>
      <c r="C673" s="37" t="s">
        <v>9</v>
      </c>
      <c r="D673" s="49" t="s">
        <v>973</v>
      </c>
      <c r="E673" s="33" t="s">
        <v>74</v>
      </c>
      <c r="F673" s="33" t="s">
        <v>4</v>
      </c>
      <c r="G673" s="33" t="s">
        <v>2715</v>
      </c>
      <c r="H673" s="33" t="s">
        <v>737</v>
      </c>
      <c r="I673" s="33" t="s">
        <v>138</v>
      </c>
      <c r="J673" s="33" t="s">
        <v>5</v>
      </c>
      <c r="K673" s="33" t="s">
        <v>139</v>
      </c>
      <c r="L673" s="33" t="s">
        <v>13</v>
      </c>
      <c r="M673" s="33" t="s">
        <v>16</v>
      </c>
      <c r="N673" s="32" t="s">
        <v>4969</v>
      </c>
      <c r="O673" s="33" t="s">
        <v>18</v>
      </c>
      <c r="P673" s="33" t="s">
        <v>22</v>
      </c>
      <c r="Q673" s="33" t="s">
        <v>5110</v>
      </c>
      <c r="R673" s="33" t="s">
        <v>1724</v>
      </c>
      <c r="S673" s="33" t="s">
        <v>1624</v>
      </c>
      <c r="T673" s="38">
        <v>2016</v>
      </c>
      <c r="U673" s="8"/>
      <c r="W673" s="8"/>
      <c r="AE673" s="8"/>
    </row>
    <row r="674" spans="1:31" ht="14" customHeight="1">
      <c r="A674" s="36">
        <v>915</v>
      </c>
      <c r="B674" s="37" t="s">
        <v>9</v>
      </c>
      <c r="C674" s="37" t="s">
        <v>9</v>
      </c>
      <c r="D674" s="33" t="s">
        <v>1539</v>
      </c>
      <c r="E674" s="33" t="s">
        <v>74</v>
      </c>
      <c r="F674" s="33" t="s">
        <v>4</v>
      </c>
      <c r="G674" s="33" t="s">
        <v>2719</v>
      </c>
      <c r="H674" s="33" t="s">
        <v>73</v>
      </c>
      <c r="I674" s="33" t="s">
        <v>138</v>
      </c>
      <c r="J674" s="33" t="s">
        <v>5</v>
      </c>
      <c r="K674" s="33" t="s">
        <v>139</v>
      </c>
      <c r="L674" s="33" t="s">
        <v>13</v>
      </c>
      <c r="M674" s="42" t="s">
        <v>111</v>
      </c>
      <c r="N674" s="32" t="s">
        <v>4970</v>
      </c>
      <c r="O674" s="33" t="s">
        <v>18</v>
      </c>
      <c r="P674" s="33" t="s">
        <v>22</v>
      </c>
      <c r="Q674" s="33" t="s">
        <v>5109</v>
      </c>
      <c r="R674" s="33" t="s">
        <v>1725</v>
      </c>
      <c r="S674" s="33" t="s">
        <v>2224</v>
      </c>
      <c r="T674" s="38">
        <v>2017</v>
      </c>
      <c r="U674" s="8"/>
      <c r="W674" s="8"/>
      <c r="AE674" s="8"/>
    </row>
    <row r="675" spans="1:31" ht="14" customHeight="1">
      <c r="A675" s="36">
        <v>916</v>
      </c>
      <c r="B675" s="37" t="s">
        <v>9</v>
      </c>
      <c r="C675" s="37" t="s">
        <v>9</v>
      </c>
      <c r="D675" s="44" t="s">
        <v>10</v>
      </c>
      <c r="E675" s="33" t="s">
        <v>74</v>
      </c>
      <c r="F675" s="33" t="s">
        <v>4</v>
      </c>
      <c r="G675" s="33" t="s">
        <v>2719</v>
      </c>
      <c r="H675" s="33" t="s">
        <v>1727</v>
      </c>
      <c r="I675" s="33" t="s">
        <v>138</v>
      </c>
      <c r="J675" s="33" t="s">
        <v>148</v>
      </c>
      <c r="K675" s="33" t="s">
        <v>139</v>
      </c>
      <c r="L675" s="33" t="s">
        <v>13</v>
      </c>
      <c r="M675" s="33" t="s">
        <v>16</v>
      </c>
      <c r="N675" s="39" t="s">
        <v>4971</v>
      </c>
      <c r="O675" s="33" t="s">
        <v>18</v>
      </c>
      <c r="P675" s="33" t="s">
        <v>22</v>
      </c>
      <c r="Q675" s="33" t="s">
        <v>5109</v>
      </c>
      <c r="R675" s="33" t="s">
        <v>1726</v>
      </c>
      <c r="S675" s="33" t="s">
        <v>1627</v>
      </c>
      <c r="T675" s="38">
        <v>2018</v>
      </c>
      <c r="U675" s="8"/>
      <c r="W675" s="8"/>
      <c r="AE675" s="8"/>
    </row>
    <row r="676" spans="1:31" ht="14" customHeight="1">
      <c r="A676" s="36">
        <v>917</v>
      </c>
      <c r="B676" s="37" t="s">
        <v>9</v>
      </c>
      <c r="C676" s="37" t="s">
        <v>9</v>
      </c>
      <c r="D676" s="44" t="s">
        <v>10</v>
      </c>
      <c r="E676" s="33" t="s">
        <v>74</v>
      </c>
      <c r="F676" s="33" t="s">
        <v>4</v>
      </c>
      <c r="G676" s="33" t="s">
        <v>2719</v>
      </c>
      <c r="H676" s="33" t="s">
        <v>159</v>
      </c>
      <c r="I676" s="33" t="s">
        <v>138</v>
      </c>
      <c r="J676" s="33" t="s">
        <v>5</v>
      </c>
      <c r="K676" s="33" t="s">
        <v>139</v>
      </c>
      <c r="L676" s="33" t="s">
        <v>13</v>
      </c>
      <c r="M676" s="42" t="s">
        <v>111</v>
      </c>
      <c r="N676" s="32" t="s">
        <v>1729</v>
      </c>
      <c r="O676" s="33" t="s">
        <v>18</v>
      </c>
      <c r="P676" s="33" t="s">
        <v>22</v>
      </c>
      <c r="Q676" s="33" t="s">
        <v>5109</v>
      </c>
      <c r="R676" s="33" t="s">
        <v>1728</v>
      </c>
      <c r="S676" s="33" t="s">
        <v>2206</v>
      </c>
      <c r="T676" s="38">
        <v>2018</v>
      </c>
      <c r="U676" s="8"/>
      <c r="W676" s="8"/>
      <c r="AE676" s="8"/>
    </row>
    <row r="677" spans="1:31" ht="14" customHeight="1">
      <c r="A677" s="36">
        <v>918</v>
      </c>
      <c r="B677" s="37" t="s">
        <v>9</v>
      </c>
      <c r="C677" s="37" t="s">
        <v>9</v>
      </c>
      <c r="D677" s="44" t="s">
        <v>1539</v>
      </c>
      <c r="E677" s="33" t="s">
        <v>74</v>
      </c>
      <c r="F677" s="33" t="s">
        <v>4</v>
      </c>
      <c r="G677" s="33" t="s">
        <v>2719</v>
      </c>
      <c r="H677" s="33" t="s">
        <v>73</v>
      </c>
      <c r="I677" s="33" t="s">
        <v>138</v>
      </c>
      <c r="J677" s="33" t="s">
        <v>5</v>
      </c>
      <c r="K677" s="33" t="s">
        <v>139</v>
      </c>
      <c r="L677" s="33" t="s">
        <v>13</v>
      </c>
      <c r="M677" s="42" t="s">
        <v>111</v>
      </c>
      <c r="N677" s="32" t="s">
        <v>4972</v>
      </c>
      <c r="O677" s="33" t="s">
        <v>18</v>
      </c>
      <c r="P677" s="33" t="s">
        <v>22</v>
      </c>
      <c r="Q677" s="33" t="s">
        <v>5109</v>
      </c>
      <c r="R677" s="33" t="s">
        <v>1730</v>
      </c>
      <c r="S677" s="33" t="s">
        <v>1630</v>
      </c>
      <c r="T677" s="38">
        <v>2018</v>
      </c>
      <c r="U677" s="8"/>
      <c r="W677" s="8"/>
      <c r="AE677" s="8"/>
    </row>
    <row r="678" spans="1:31" ht="14" customHeight="1">
      <c r="A678" s="36">
        <v>919</v>
      </c>
      <c r="B678" s="37" t="s">
        <v>9</v>
      </c>
      <c r="C678" s="37" t="s">
        <v>9</v>
      </c>
      <c r="D678" s="44" t="s">
        <v>1539</v>
      </c>
      <c r="E678" s="33" t="s">
        <v>74</v>
      </c>
      <c r="F678" s="33" t="s">
        <v>4</v>
      </c>
      <c r="G678" s="33" t="s">
        <v>2719</v>
      </c>
      <c r="H678" s="33" t="s">
        <v>159</v>
      </c>
      <c r="I678" s="33" t="s">
        <v>138</v>
      </c>
      <c r="J678" s="33" t="s">
        <v>5</v>
      </c>
      <c r="K678" s="33" t="s">
        <v>139</v>
      </c>
      <c r="L678" s="33" t="s">
        <v>13</v>
      </c>
      <c r="M678" s="42" t="s">
        <v>111</v>
      </c>
      <c r="N678" s="32" t="s">
        <v>4973</v>
      </c>
      <c r="O678" s="33" t="s">
        <v>18</v>
      </c>
      <c r="P678" s="33" t="s">
        <v>22</v>
      </c>
      <c r="Q678" s="33" t="s">
        <v>5109</v>
      </c>
      <c r="R678" s="33" t="s">
        <v>1731</v>
      </c>
      <c r="S678" s="33" t="s">
        <v>2543</v>
      </c>
      <c r="T678" s="38">
        <v>2018</v>
      </c>
      <c r="U678" s="8"/>
      <c r="W678" s="8"/>
      <c r="AE678" s="8"/>
    </row>
    <row r="679" spans="1:31" ht="14" customHeight="1">
      <c r="A679" s="36">
        <v>922</v>
      </c>
      <c r="B679" s="37" t="s">
        <v>9</v>
      </c>
      <c r="C679" s="37" t="s">
        <v>9</v>
      </c>
      <c r="D679" s="44" t="s">
        <v>107</v>
      </c>
      <c r="E679" s="33" t="s">
        <v>74</v>
      </c>
      <c r="F679" s="33" t="s">
        <v>4</v>
      </c>
      <c r="G679" s="33" t="s">
        <v>2715</v>
      </c>
      <c r="H679" s="33" t="s">
        <v>1733</v>
      </c>
      <c r="I679" s="33" t="s">
        <v>173</v>
      </c>
      <c r="J679" s="33" t="s">
        <v>167</v>
      </c>
      <c r="K679" s="33" t="s">
        <v>13</v>
      </c>
      <c r="L679" s="33" t="s">
        <v>13</v>
      </c>
      <c r="M679" s="33" t="s">
        <v>16</v>
      </c>
      <c r="N679" s="32" t="s">
        <v>4974</v>
      </c>
      <c r="O679" s="33" t="s">
        <v>18</v>
      </c>
      <c r="P679" s="33" t="s">
        <v>22</v>
      </c>
      <c r="Q679" s="33" t="s">
        <v>5110</v>
      </c>
      <c r="R679" s="33" t="s">
        <v>1732</v>
      </c>
      <c r="S679" s="33" t="s">
        <v>2366</v>
      </c>
      <c r="T679" s="38">
        <v>2014</v>
      </c>
      <c r="U679" s="8"/>
      <c r="W679" s="8"/>
      <c r="AE679" s="8"/>
    </row>
    <row r="680" spans="1:31" ht="14" customHeight="1">
      <c r="A680" s="36">
        <v>923</v>
      </c>
      <c r="B680" s="37" t="s">
        <v>9</v>
      </c>
      <c r="C680" s="37" t="s">
        <v>9</v>
      </c>
      <c r="D680" s="44" t="s">
        <v>10</v>
      </c>
      <c r="E680" s="33" t="s">
        <v>74</v>
      </c>
      <c r="F680" s="33" t="s">
        <v>4</v>
      </c>
      <c r="G680" s="33" t="s">
        <v>2715</v>
      </c>
      <c r="H680" s="33" t="s">
        <v>73</v>
      </c>
      <c r="I680" s="33" t="s">
        <v>138</v>
      </c>
      <c r="J680" s="33" t="s">
        <v>167</v>
      </c>
      <c r="K680" s="33" t="s">
        <v>13</v>
      </c>
      <c r="L680" s="33" t="s">
        <v>13</v>
      </c>
      <c r="M680" s="33" t="s">
        <v>16</v>
      </c>
      <c r="N680" s="32" t="s">
        <v>1735</v>
      </c>
      <c r="O680" s="33" t="s">
        <v>18</v>
      </c>
      <c r="P680" s="33" t="s">
        <v>22</v>
      </c>
      <c r="Q680" s="33" t="s">
        <v>5109</v>
      </c>
      <c r="R680" s="33" t="s">
        <v>1734</v>
      </c>
      <c r="S680" s="44" t="s">
        <v>1634</v>
      </c>
      <c r="T680" s="38">
        <v>2016</v>
      </c>
      <c r="U680" s="8"/>
      <c r="W680" s="8"/>
      <c r="AE680" s="8"/>
    </row>
    <row r="681" spans="1:31" ht="14" customHeight="1">
      <c r="A681" s="36">
        <v>924</v>
      </c>
      <c r="B681" s="37" t="s">
        <v>9</v>
      </c>
      <c r="C681" s="37" t="s">
        <v>9</v>
      </c>
      <c r="D681" s="44" t="s">
        <v>10</v>
      </c>
      <c r="E681" s="33" t="s">
        <v>74</v>
      </c>
      <c r="F681" s="33" t="s">
        <v>4</v>
      </c>
      <c r="G681" s="33" t="s">
        <v>2715</v>
      </c>
      <c r="H681" s="33" t="s">
        <v>1737</v>
      </c>
      <c r="I681" s="33" t="s">
        <v>138</v>
      </c>
      <c r="J681" s="33" t="s">
        <v>167</v>
      </c>
      <c r="K681" s="33" t="s">
        <v>13</v>
      </c>
      <c r="L681" s="33" t="s">
        <v>13</v>
      </c>
      <c r="M681" s="33" t="s">
        <v>16</v>
      </c>
      <c r="N681" s="32" t="s">
        <v>4975</v>
      </c>
      <c r="O681" s="33" t="s">
        <v>18</v>
      </c>
      <c r="P681" s="33" t="s">
        <v>22</v>
      </c>
      <c r="Q681" s="33" t="s">
        <v>5109</v>
      </c>
      <c r="R681" s="33" t="s">
        <v>1736</v>
      </c>
      <c r="S681" s="33" t="s">
        <v>1637</v>
      </c>
      <c r="T681" s="38">
        <v>2014</v>
      </c>
      <c r="U681" s="8"/>
      <c r="W681" s="8"/>
      <c r="AE681" s="8"/>
    </row>
    <row r="682" spans="1:31" ht="14" customHeight="1">
      <c r="A682" s="36">
        <v>926</v>
      </c>
      <c r="B682" s="37" t="s">
        <v>9</v>
      </c>
      <c r="C682" s="37" t="s">
        <v>9</v>
      </c>
      <c r="D682" s="44" t="s">
        <v>129</v>
      </c>
      <c r="E682" s="33" t="s">
        <v>74</v>
      </c>
      <c r="F682" s="33" t="s">
        <v>6</v>
      </c>
      <c r="G682" s="33" t="s">
        <v>13</v>
      </c>
      <c r="H682" s="44" t="s">
        <v>89</v>
      </c>
      <c r="I682" s="33" t="s">
        <v>13</v>
      </c>
      <c r="J682" s="33" t="s">
        <v>13</v>
      </c>
      <c r="K682" s="33" t="s">
        <v>13</v>
      </c>
      <c r="L682" s="33" t="s">
        <v>81</v>
      </c>
      <c r="M682" s="33" t="s">
        <v>105</v>
      </c>
      <c r="N682" s="32" t="s">
        <v>2630</v>
      </c>
      <c r="O682" s="33" t="s">
        <v>18</v>
      </c>
      <c r="P682" s="33" t="s">
        <v>22</v>
      </c>
      <c r="Q682" s="33" t="s">
        <v>5109</v>
      </c>
      <c r="R682" s="33" t="s">
        <v>2629</v>
      </c>
      <c r="S682" s="33" t="s">
        <v>1640</v>
      </c>
      <c r="T682" s="38">
        <v>2018</v>
      </c>
      <c r="U682" s="8"/>
      <c r="W682" s="8"/>
      <c r="AE682" s="8"/>
    </row>
    <row r="683" spans="1:31" ht="14" customHeight="1">
      <c r="A683" s="45">
        <v>927</v>
      </c>
      <c r="B683" s="46" t="s">
        <v>218</v>
      </c>
      <c r="C683" s="46" t="s">
        <v>218</v>
      </c>
      <c r="D683" s="44" t="s">
        <v>10</v>
      </c>
      <c r="E683" s="44" t="s">
        <v>74</v>
      </c>
      <c r="F683" s="33" t="s">
        <v>6</v>
      </c>
      <c r="G683" s="44" t="s">
        <v>13</v>
      </c>
      <c r="H683" s="44" t="s">
        <v>2548</v>
      </c>
      <c r="I683" s="44" t="s">
        <v>13</v>
      </c>
      <c r="J683" s="44" t="s">
        <v>13</v>
      </c>
      <c r="K683" s="44" t="s">
        <v>13</v>
      </c>
      <c r="L683" s="44" t="s">
        <v>81</v>
      </c>
      <c r="M683" s="44" t="s">
        <v>16</v>
      </c>
      <c r="N683" s="34" t="s">
        <v>4976</v>
      </c>
      <c r="O683" s="44" t="s">
        <v>18</v>
      </c>
      <c r="P683" s="44" t="s">
        <v>22</v>
      </c>
      <c r="Q683" s="44" t="s">
        <v>5109</v>
      </c>
      <c r="R683" s="44" t="s">
        <v>2547</v>
      </c>
      <c r="S683" s="33" t="s">
        <v>2545</v>
      </c>
      <c r="T683" s="47">
        <v>2016</v>
      </c>
      <c r="U683" s="8"/>
      <c r="W683" s="8"/>
      <c r="AE683" s="8"/>
    </row>
    <row r="684" spans="1:31" ht="14" customHeight="1">
      <c r="A684" s="45">
        <v>928</v>
      </c>
      <c r="B684" s="37" t="s">
        <v>9</v>
      </c>
      <c r="C684" s="46" t="s">
        <v>9</v>
      </c>
      <c r="D684" s="44" t="s">
        <v>33</v>
      </c>
      <c r="E684" s="44" t="s">
        <v>74</v>
      </c>
      <c r="F684" s="33" t="s">
        <v>4</v>
      </c>
      <c r="G684" s="44" t="s">
        <v>2715</v>
      </c>
      <c r="H684" s="33" t="s">
        <v>73</v>
      </c>
      <c r="I684" s="44" t="s">
        <v>138</v>
      </c>
      <c r="J684" s="33" t="s">
        <v>167</v>
      </c>
      <c r="K684" s="44" t="s">
        <v>13</v>
      </c>
      <c r="L684" s="44" t="s">
        <v>13</v>
      </c>
      <c r="M684" s="48" t="s">
        <v>111</v>
      </c>
      <c r="N684" s="34" t="s">
        <v>4849</v>
      </c>
      <c r="O684" s="44" t="s">
        <v>18</v>
      </c>
      <c r="P684" s="44" t="s">
        <v>22</v>
      </c>
      <c r="Q684" s="44" t="s">
        <v>5109</v>
      </c>
      <c r="R684" s="44" t="s">
        <v>1738</v>
      </c>
      <c r="S684" s="44" t="s">
        <v>1643</v>
      </c>
      <c r="T684" s="47">
        <v>2016</v>
      </c>
      <c r="U684" s="8"/>
      <c r="W684" s="8"/>
      <c r="AE684" s="8"/>
    </row>
    <row r="685" spans="1:31" ht="14" customHeight="1">
      <c r="A685" s="36">
        <v>929</v>
      </c>
      <c r="B685" s="37" t="s">
        <v>9</v>
      </c>
      <c r="C685" s="37" t="s">
        <v>9</v>
      </c>
      <c r="D685" s="44" t="s">
        <v>33</v>
      </c>
      <c r="E685" s="33" t="s">
        <v>74</v>
      </c>
      <c r="F685" s="33" t="s">
        <v>4</v>
      </c>
      <c r="G685" s="33" t="s">
        <v>2719</v>
      </c>
      <c r="H685" s="33" t="s">
        <v>1740</v>
      </c>
      <c r="I685" s="33" t="s">
        <v>138</v>
      </c>
      <c r="J685" s="33" t="s">
        <v>5</v>
      </c>
      <c r="K685" s="33" t="s">
        <v>139</v>
      </c>
      <c r="L685" s="33" t="s">
        <v>13</v>
      </c>
      <c r="M685" s="42" t="s">
        <v>111</v>
      </c>
      <c r="N685" s="32" t="s">
        <v>4977</v>
      </c>
      <c r="O685" s="33" t="s">
        <v>18</v>
      </c>
      <c r="P685" s="33" t="s">
        <v>22</v>
      </c>
      <c r="Q685" s="33" t="s">
        <v>5109</v>
      </c>
      <c r="R685" s="33" t="s">
        <v>1739</v>
      </c>
      <c r="S685" s="44" t="s">
        <v>1647</v>
      </c>
      <c r="T685" s="38">
        <v>2018</v>
      </c>
      <c r="U685" s="8"/>
      <c r="W685" s="8"/>
      <c r="AE685" s="8"/>
    </row>
    <row r="686" spans="1:31" ht="14" customHeight="1">
      <c r="A686" s="36">
        <v>930</v>
      </c>
      <c r="B686" s="37" t="s">
        <v>9</v>
      </c>
      <c r="C686" s="37" t="s">
        <v>9</v>
      </c>
      <c r="D686" s="44" t="s">
        <v>33</v>
      </c>
      <c r="E686" s="33" t="s">
        <v>74</v>
      </c>
      <c r="F686" s="33" t="s">
        <v>4</v>
      </c>
      <c r="G686" s="33" t="s">
        <v>2719</v>
      </c>
      <c r="H686" s="33" t="s">
        <v>471</v>
      </c>
      <c r="I686" s="33" t="s">
        <v>138</v>
      </c>
      <c r="J686" s="33" t="s">
        <v>5</v>
      </c>
      <c r="K686" s="33" t="s">
        <v>139</v>
      </c>
      <c r="L686" s="33" t="s">
        <v>13</v>
      </c>
      <c r="M686" s="42" t="s">
        <v>111</v>
      </c>
      <c r="N686" s="32" t="s">
        <v>4978</v>
      </c>
      <c r="O686" s="33" t="s">
        <v>18</v>
      </c>
      <c r="P686" s="33" t="s">
        <v>22</v>
      </c>
      <c r="Q686" s="33" t="s">
        <v>5109</v>
      </c>
      <c r="R686" s="33" t="s">
        <v>1741</v>
      </c>
      <c r="S686" s="33" t="s">
        <v>1650</v>
      </c>
      <c r="T686" s="38">
        <v>2018</v>
      </c>
      <c r="U686" s="8"/>
      <c r="W686" s="8"/>
      <c r="AE686" s="8"/>
    </row>
    <row r="687" spans="1:31" ht="14" customHeight="1">
      <c r="A687" s="36">
        <v>931</v>
      </c>
      <c r="B687" s="37" t="s">
        <v>9</v>
      </c>
      <c r="C687" s="37" t="s">
        <v>9</v>
      </c>
      <c r="D687" s="44" t="s">
        <v>33</v>
      </c>
      <c r="E687" s="33" t="s">
        <v>74</v>
      </c>
      <c r="F687" s="33" t="s">
        <v>4</v>
      </c>
      <c r="G687" s="33" t="s">
        <v>2719</v>
      </c>
      <c r="H687" s="33" t="s">
        <v>73</v>
      </c>
      <c r="I687" s="33" t="s">
        <v>138</v>
      </c>
      <c r="J687" s="33" t="s">
        <v>167</v>
      </c>
      <c r="K687" s="33" t="s">
        <v>13</v>
      </c>
      <c r="L687" s="33" t="s">
        <v>13</v>
      </c>
      <c r="M687" s="42" t="s">
        <v>111</v>
      </c>
      <c r="N687" s="32" t="s">
        <v>162</v>
      </c>
      <c r="O687" s="33" t="s">
        <v>45</v>
      </c>
      <c r="P687" s="33" t="s">
        <v>22</v>
      </c>
      <c r="Q687" s="33" t="s">
        <v>5109</v>
      </c>
      <c r="R687" s="33" t="s">
        <v>1742</v>
      </c>
      <c r="S687" s="33" t="s">
        <v>1652</v>
      </c>
      <c r="T687" s="38">
        <v>2018</v>
      </c>
      <c r="U687" s="8"/>
      <c r="W687" s="8"/>
      <c r="AE687" s="8"/>
    </row>
    <row r="688" spans="1:31" ht="14" customHeight="1">
      <c r="A688" s="36">
        <v>932</v>
      </c>
      <c r="B688" s="37" t="s">
        <v>9</v>
      </c>
      <c r="C688" s="37" t="s">
        <v>9</v>
      </c>
      <c r="D688" s="44" t="s">
        <v>1743</v>
      </c>
      <c r="E688" s="33" t="s">
        <v>74</v>
      </c>
      <c r="F688" s="33" t="s">
        <v>4</v>
      </c>
      <c r="G688" s="33" t="s">
        <v>2715</v>
      </c>
      <c r="H688" s="33" t="s">
        <v>1745</v>
      </c>
      <c r="I688" s="33" t="s">
        <v>173</v>
      </c>
      <c r="J688" s="33" t="s">
        <v>5</v>
      </c>
      <c r="K688" s="33" t="s">
        <v>160</v>
      </c>
      <c r="L688" s="33" t="s">
        <v>13</v>
      </c>
      <c r="M688" s="33" t="s">
        <v>16</v>
      </c>
      <c r="N688" s="32" t="s">
        <v>4979</v>
      </c>
      <c r="O688" s="33" t="s">
        <v>18</v>
      </c>
      <c r="P688" s="33" t="s">
        <v>22</v>
      </c>
      <c r="Q688" s="33" t="s">
        <v>5110</v>
      </c>
      <c r="R688" s="33" t="s">
        <v>1744</v>
      </c>
      <c r="S688" s="33" t="s">
        <v>758</v>
      </c>
      <c r="T688" s="38">
        <v>2014</v>
      </c>
      <c r="U688" s="8"/>
      <c r="W688" s="8"/>
      <c r="AE688" s="8"/>
    </row>
    <row r="689" spans="1:31" ht="14" customHeight="1">
      <c r="A689" s="36">
        <v>934</v>
      </c>
      <c r="B689" s="37" t="s">
        <v>9</v>
      </c>
      <c r="C689" s="37" t="s">
        <v>9</v>
      </c>
      <c r="D689" s="33" t="s">
        <v>10</v>
      </c>
      <c r="E689" s="33" t="s">
        <v>74</v>
      </c>
      <c r="F689" s="33" t="s">
        <v>4</v>
      </c>
      <c r="G689" s="33" t="s">
        <v>2715</v>
      </c>
      <c r="H689" s="33" t="s">
        <v>1747</v>
      </c>
      <c r="I689" s="33" t="s">
        <v>138</v>
      </c>
      <c r="J689" s="33" t="s">
        <v>5</v>
      </c>
      <c r="K689" s="33" t="s">
        <v>190</v>
      </c>
      <c r="L689" s="33" t="s">
        <v>13</v>
      </c>
      <c r="M689" s="33" t="s">
        <v>16</v>
      </c>
      <c r="N689" s="32" t="s">
        <v>1748</v>
      </c>
      <c r="O689" s="33" t="s">
        <v>45</v>
      </c>
      <c r="P689" s="33" t="s">
        <v>22</v>
      </c>
      <c r="Q689" s="33" t="s">
        <v>5110</v>
      </c>
      <c r="R689" s="33" t="s">
        <v>1746</v>
      </c>
      <c r="S689" s="44" t="s">
        <v>1656</v>
      </c>
      <c r="T689" s="38">
        <v>2014</v>
      </c>
      <c r="U689" s="8"/>
      <c r="W689" s="8"/>
      <c r="AE689" s="8"/>
    </row>
    <row r="690" spans="1:31" ht="14" customHeight="1">
      <c r="A690" s="36">
        <v>935</v>
      </c>
      <c r="B690" s="37" t="s">
        <v>9</v>
      </c>
      <c r="C690" s="37" t="s">
        <v>9</v>
      </c>
      <c r="D690" s="44" t="s">
        <v>33</v>
      </c>
      <c r="E690" s="33" t="s">
        <v>74</v>
      </c>
      <c r="F690" s="33" t="s">
        <v>4</v>
      </c>
      <c r="G690" s="33" t="s">
        <v>2715</v>
      </c>
      <c r="H690" s="33" t="s">
        <v>1750</v>
      </c>
      <c r="I690" s="33" t="s">
        <v>138</v>
      </c>
      <c r="J690" s="33" t="s">
        <v>5</v>
      </c>
      <c r="K690" s="33" t="s">
        <v>139</v>
      </c>
      <c r="L690" s="33" t="s">
        <v>13</v>
      </c>
      <c r="M690" s="42" t="s">
        <v>111</v>
      </c>
      <c r="N690" s="32" t="s">
        <v>4980</v>
      </c>
      <c r="O690" s="33" t="s">
        <v>18</v>
      </c>
      <c r="P690" s="33" t="s">
        <v>22</v>
      </c>
      <c r="Q690" s="33" t="s">
        <v>5109</v>
      </c>
      <c r="R690" s="33" t="s">
        <v>1749</v>
      </c>
      <c r="S690" s="33" t="s">
        <v>1659</v>
      </c>
      <c r="T690" s="38">
        <v>2014</v>
      </c>
      <c r="U690" s="8"/>
      <c r="W690" s="8"/>
      <c r="AE690" s="8"/>
    </row>
    <row r="691" spans="1:31" ht="14" customHeight="1">
      <c r="A691" s="36">
        <v>936</v>
      </c>
      <c r="B691" s="37" t="s">
        <v>9</v>
      </c>
      <c r="C691" s="37" t="s">
        <v>9</v>
      </c>
      <c r="D691" s="53" t="s">
        <v>1539</v>
      </c>
      <c r="E691" s="33" t="s">
        <v>74</v>
      </c>
      <c r="F691" s="33" t="s">
        <v>4</v>
      </c>
      <c r="G691" s="33" t="s">
        <v>2715</v>
      </c>
      <c r="H691" s="44" t="s">
        <v>9</v>
      </c>
      <c r="I691" s="33" t="s">
        <v>138</v>
      </c>
      <c r="J691" s="33" t="s">
        <v>5</v>
      </c>
      <c r="K691" s="33" t="s">
        <v>139</v>
      </c>
      <c r="L691" s="33" t="s">
        <v>13</v>
      </c>
      <c r="M691" s="42" t="s">
        <v>111</v>
      </c>
      <c r="N691" s="32" t="s">
        <v>4981</v>
      </c>
      <c r="O691" s="33" t="s">
        <v>18</v>
      </c>
      <c r="P691" s="33" t="s">
        <v>22</v>
      </c>
      <c r="Q691" s="33" t="s">
        <v>5109</v>
      </c>
      <c r="R691" s="33" t="s">
        <v>1756</v>
      </c>
      <c r="S691" s="44" t="s">
        <v>2243</v>
      </c>
      <c r="T691" s="38">
        <v>2018</v>
      </c>
      <c r="U691" s="8"/>
      <c r="W691" s="8"/>
      <c r="AE691" s="8"/>
    </row>
    <row r="692" spans="1:31" ht="14" customHeight="1">
      <c r="A692" s="36">
        <v>938</v>
      </c>
      <c r="B692" s="37" t="s">
        <v>9</v>
      </c>
      <c r="C692" s="37" t="s">
        <v>9</v>
      </c>
      <c r="D692" s="49" t="s">
        <v>201</v>
      </c>
      <c r="E692" s="33" t="s">
        <v>74</v>
      </c>
      <c r="F692" s="33" t="s">
        <v>4</v>
      </c>
      <c r="G692" s="33" t="s">
        <v>193</v>
      </c>
      <c r="H692" s="33" t="s">
        <v>1752</v>
      </c>
      <c r="I692" s="33" t="s">
        <v>138</v>
      </c>
      <c r="J692" s="33" t="s">
        <v>167</v>
      </c>
      <c r="K692" s="33" t="s">
        <v>13</v>
      </c>
      <c r="L692" s="33" t="s">
        <v>13</v>
      </c>
      <c r="M692" s="33" t="s">
        <v>16</v>
      </c>
      <c r="N692" s="32" t="s">
        <v>4982</v>
      </c>
      <c r="O692" s="33" t="s">
        <v>18</v>
      </c>
      <c r="P692" s="33" t="s">
        <v>22</v>
      </c>
      <c r="Q692" s="33" t="s">
        <v>5109</v>
      </c>
      <c r="R692" s="33" t="s">
        <v>254</v>
      </c>
      <c r="S692" s="33" t="s">
        <v>1662</v>
      </c>
      <c r="T692" s="38">
        <v>2015</v>
      </c>
      <c r="U692" s="8"/>
      <c r="W692" s="8"/>
      <c r="AE692" s="8"/>
    </row>
    <row r="693" spans="1:31" ht="14" customHeight="1">
      <c r="A693" s="45">
        <v>940</v>
      </c>
      <c r="B693" s="46" t="s">
        <v>9</v>
      </c>
      <c r="C693" s="46" t="s">
        <v>9</v>
      </c>
      <c r="D693" s="33" t="s">
        <v>10</v>
      </c>
      <c r="E693" s="44" t="s">
        <v>74</v>
      </c>
      <c r="F693" s="33" t="s">
        <v>4</v>
      </c>
      <c r="G693" s="44" t="s">
        <v>2715</v>
      </c>
      <c r="H693" s="44" t="s">
        <v>370</v>
      </c>
      <c r="I693" s="44" t="s">
        <v>138</v>
      </c>
      <c r="J693" s="44" t="s">
        <v>167</v>
      </c>
      <c r="K693" s="44" t="s">
        <v>13</v>
      </c>
      <c r="L693" s="44" t="s">
        <v>13</v>
      </c>
      <c r="M693" s="44" t="s">
        <v>16</v>
      </c>
      <c r="N693" s="34" t="s">
        <v>1753</v>
      </c>
      <c r="O693" s="44" t="s">
        <v>18</v>
      </c>
      <c r="P693" s="44" t="s">
        <v>22</v>
      </c>
      <c r="Q693" s="44" t="s">
        <v>5109</v>
      </c>
      <c r="R693" s="44" t="s">
        <v>1751</v>
      </c>
      <c r="S693" s="44" t="s">
        <v>251</v>
      </c>
      <c r="T693" s="47">
        <v>2018</v>
      </c>
      <c r="U693" s="8"/>
      <c r="W693" s="8"/>
      <c r="AE693" s="8"/>
    </row>
    <row r="694" spans="1:31" ht="14" customHeight="1">
      <c r="A694" s="36">
        <v>948</v>
      </c>
      <c r="B694" s="37" t="s">
        <v>9</v>
      </c>
      <c r="C694" s="37" t="s">
        <v>9</v>
      </c>
      <c r="D694" s="33" t="s">
        <v>10</v>
      </c>
      <c r="E694" s="33" t="s">
        <v>74</v>
      </c>
      <c r="F694" s="33" t="s">
        <v>4</v>
      </c>
      <c r="G694" s="33" t="s">
        <v>2715</v>
      </c>
      <c r="H694" s="33" t="s">
        <v>1755</v>
      </c>
      <c r="I694" s="33" t="s">
        <v>138</v>
      </c>
      <c r="J694" s="33" t="s">
        <v>5</v>
      </c>
      <c r="K694" s="33" t="s">
        <v>139</v>
      </c>
      <c r="L694" s="33" t="s">
        <v>13</v>
      </c>
      <c r="M694" s="33" t="s">
        <v>111</v>
      </c>
      <c r="N694" s="32" t="s">
        <v>4983</v>
      </c>
      <c r="O694" s="33" t="s">
        <v>18</v>
      </c>
      <c r="P694" s="33" t="s">
        <v>22</v>
      </c>
      <c r="Q694" s="33" t="s">
        <v>5110</v>
      </c>
      <c r="R694" s="33" t="s">
        <v>369</v>
      </c>
      <c r="S694" s="44" t="s">
        <v>366</v>
      </c>
      <c r="T694" s="38">
        <v>2015</v>
      </c>
      <c r="U694" s="8"/>
      <c r="W694" s="8"/>
      <c r="AE694" s="8"/>
    </row>
    <row r="695" spans="1:31" ht="14" customHeight="1">
      <c r="A695" s="45">
        <v>949</v>
      </c>
      <c r="B695" s="46" t="s">
        <v>9</v>
      </c>
      <c r="C695" s="46" t="s">
        <v>9</v>
      </c>
      <c r="D695" s="33" t="s">
        <v>10</v>
      </c>
      <c r="E695" s="44" t="s">
        <v>74</v>
      </c>
      <c r="F695" s="33" t="s">
        <v>4</v>
      </c>
      <c r="G695" s="44" t="s">
        <v>2719</v>
      </c>
      <c r="H695" s="44" t="s">
        <v>9</v>
      </c>
      <c r="I695" s="44" t="s">
        <v>138</v>
      </c>
      <c r="J695" s="44" t="s">
        <v>5</v>
      </c>
      <c r="K695" s="44" t="s">
        <v>139</v>
      </c>
      <c r="L695" s="44" t="s">
        <v>13</v>
      </c>
      <c r="M695" s="44" t="s">
        <v>16</v>
      </c>
      <c r="N695" s="34" t="s">
        <v>4984</v>
      </c>
      <c r="O695" s="44" t="s">
        <v>18</v>
      </c>
      <c r="P695" s="44" t="s">
        <v>22</v>
      </c>
      <c r="Q695" s="44" t="s">
        <v>5110</v>
      </c>
      <c r="R695" s="44" t="s">
        <v>1754</v>
      </c>
      <c r="S695" s="44" t="s">
        <v>1659</v>
      </c>
      <c r="T695" s="47">
        <v>2016</v>
      </c>
      <c r="U695" s="8"/>
      <c r="W695" s="8"/>
      <c r="AE695" s="8"/>
    </row>
    <row r="696" spans="1:31" ht="14" customHeight="1">
      <c r="A696" s="36">
        <v>953</v>
      </c>
      <c r="B696" s="37" t="s">
        <v>9</v>
      </c>
      <c r="C696" s="37" t="s">
        <v>9</v>
      </c>
      <c r="D696" s="33" t="s">
        <v>10</v>
      </c>
      <c r="E696" s="33" t="s">
        <v>74</v>
      </c>
      <c r="F696" s="33" t="s">
        <v>6</v>
      </c>
      <c r="G696" s="33" t="s">
        <v>13</v>
      </c>
      <c r="H696" s="44" t="s">
        <v>256</v>
      </c>
      <c r="I696" s="33" t="s">
        <v>13</v>
      </c>
      <c r="J696" s="33" t="s">
        <v>13</v>
      </c>
      <c r="K696" s="33" t="s">
        <v>13</v>
      </c>
      <c r="L696" s="33" t="s">
        <v>81</v>
      </c>
      <c r="M696" s="33" t="s">
        <v>16</v>
      </c>
      <c r="N696" s="32" t="s">
        <v>2550</v>
      </c>
      <c r="O696" s="33" t="s">
        <v>17</v>
      </c>
      <c r="P696" s="33" t="s">
        <v>22</v>
      </c>
      <c r="Q696" s="33" t="s">
        <v>5109</v>
      </c>
      <c r="R696" s="33" t="s">
        <v>2549</v>
      </c>
      <c r="S696" s="33" t="s">
        <v>1668</v>
      </c>
      <c r="T696" s="38">
        <v>2016</v>
      </c>
      <c r="U696" s="8"/>
      <c r="W696" s="8"/>
      <c r="AE696" s="8"/>
    </row>
    <row r="697" spans="1:31" ht="14" customHeight="1">
      <c r="A697" s="45">
        <v>954</v>
      </c>
      <c r="B697" s="46" t="s">
        <v>9</v>
      </c>
      <c r="C697" s="46" t="s">
        <v>9</v>
      </c>
      <c r="D697" s="33" t="s">
        <v>107</v>
      </c>
      <c r="E697" s="44" t="s">
        <v>74</v>
      </c>
      <c r="F697" s="33" t="s">
        <v>4</v>
      </c>
      <c r="G697" s="44" t="s">
        <v>193</v>
      </c>
      <c r="H697" s="33" t="s">
        <v>368</v>
      </c>
      <c r="I697" s="44" t="s">
        <v>173</v>
      </c>
      <c r="J697" s="44" t="s">
        <v>167</v>
      </c>
      <c r="K697" s="33" t="s">
        <v>13</v>
      </c>
      <c r="L697" s="44" t="s">
        <v>13</v>
      </c>
      <c r="M697" s="44" t="s">
        <v>111</v>
      </c>
      <c r="N697" s="34" t="s">
        <v>4985</v>
      </c>
      <c r="O697" s="44" t="s">
        <v>18</v>
      </c>
      <c r="P697" s="44" t="s">
        <v>22</v>
      </c>
      <c r="Q697" s="44" t="s">
        <v>5110</v>
      </c>
      <c r="R697" s="44" t="s">
        <v>255</v>
      </c>
      <c r="S697" s="33" t="s">
        <v>1671</v>
      </c>
      <c r="T697" s="47">
        <v>2018</v>
      </c>
      <c r="U697" s="8"/>
      <c r="W697" s="8"/>
      <c r="AE697" s="8"/>
    </row>
    <row r="698" spans="1:31" ht="14" customHeight="1">
      <c r="A698" s="45">
        <v>957</v>
      </c>
      <c r="B698" s="46" t="s">
        <v>9</v>
      </c>
      <c r="C698" s="46" t="s">
        <v>9</v>
      </c>
      <c r="D698" s="33" t="s">
        <v>77</v>
      </c>
      <c r="E698" s="44" t="s">
        <v>74</v>
      </c>
      <c r="F698" s="33" t="s">
        <v>4</v>
      </c>
      <c r="G698" s="44" t="s">
        <v>2715</v>
      </c>
      <c r="H698" s="33" t="s">
        <v>1758</v>
      </c>
      <c r="I698" s="44" t="s">
        <v>138</v>
      </c>
      <c r="J698" s="44" t="s">
        <v>181</v>
      </c>
      <c r="K698" s="33" t="s">
        <v>13</v>
      </c>
      <c r="L698" s="44" t="s">
        <v>13</v>
      </c>
      <c r="M698" s="44" t="s">
        <v>26</v>
      </c>
      <c r="N698" s="34" t="s">
        <v>1759</v>
      </c>
      <c r="O698" s="44" t="s">
        <v>18</v>
      </c>
      <c r="P698" s="44" t="s">
        <v>22</v>
      </c>
      <c r="Q698" s="44" t="s">
        <v>5109</v>
      </c>
      <c r="R698" s="44" t="s">
        <v>1757</v>
      </c>
      <c r="S698" s="33" t="s">
        <v>1627</v>
      </c>
      <c r="T698" s="47">
        <v>2018</v>
      </c>
      <c r="U698" s="8"/>
      <c r="W698" s="8"/>
      <c r="AE698" s="8"/>
    </row>
    <row r="699" spans="1:31" ht="14" customHeight="1">
      <c r="A699" s="36">
        <v>958</v>
      </c>
      <c r="B699" s="37" t="s">
        <v>9</v>
      </c>
      <c r="C699" s="37" t="s">
        <v>9</v>
      </c>
      <c r="D699" s="33" t="s">
        <v>33</v>
      </c>
      <c r="E699" s="33" t="s">
        <v>74</v>
      </c>
      <c r="F699" s="33" t="s">
        <v>4</v>
      </c>
      <c r="G699" s="33" t="s">
        <v>193</v>
      </c>
      <c r="H699" s="44" t="s">
        <v>9</v>
      </c>
      <c r="I699" s="33" t="s">
        <v>138</v>
      </c>
      <c r="J699" s="33" t="s">
        <v>167</v>
      </c>
      <c r="K699" s="33" t="s">
        <v>13</v>
      </c>
      <c r="L699" s="33" t="s">
        <v>13</v>
      </c>
      <c r="M699" s="33" t="s">
        <v>111</v>
      </c>
      <c r="N699" s="32" t="s">
        <v>49</v>
      </c>
      <c r="O699" s="33" t="s">
        <v>18</v>
      </c>
      <c r="P699" s="33" t="s">
        <v>22</v>
      </c>
      <c r="Q699" s="33" t="s">
        <v>5109</v>
      </c>
      <c r="R699" s="33" t="s">
        <v>257</v>
      </c>
      <c r="S699" s="33" t="s">
        <v>1677</v>
      </c>
      <c r="T699" s="38">
        <v>2018</v>
      </c>
      <c r="U699" s="8"/>
      <c r="W699" s="8"/>
      <c r="AE699" s="8"/>
    </row>
    <row r="700" spans="1:31" ht="14" customHeight="1">
      <c r="A700" s="36">
        <v>959</v>
      </c>
      <c r="B700" s="37" t="s">
        <v>9</v>
      </c>
      <c r="C700" s="37" t="s">
        <v>9</v>
      </c>
      <c r="D700" s="33" t="s">
        <v>1626</v>
      </c>
      <c r="E700" s="33" t="s">
        <v>74</v>
      </c>
      <c r="F700" s="33" t="s">
        <v>4</v>
      </c>
      <c r="G700" s="33" t="s">
        <v>2715</v>
      </c>
      <c r="H700" s="33" t="s">
        <v>73</v>
      </c>
      <c r="I700" s="33" t="s">
        <v>138</v>
      </c>
      <c r="J700" s="33" t="s">
        <v>148</v>
      </c>
      <c r="K700" s="33" t="s">
        <v>139</v>
      </c>
      <c r="L700" s="33" t="s">
        <v>13</v>
      </c>
      <c r="M700" s="33" t="s">
        <v>16</v>
      </c>
      <c r="N700" s="32" t="s">
        <v>4986</v>
      </c>
      <c r="O700" s="33" t="s">
        <v>18</v>
      </c>
      <c r="P700" s="33" t="s">
        <v>22</v>
      </c>
      <c r="Q700" s="33" t="s">
        <v>5110</v>
      </c>
      <c r="R700" s="33" t="s">
        <v>1761</v>
      </c>
      <c r="S700" s="33" t="s">
        <v>1680</v>
      </c>
      <c r="T700" s="38">
        <v>2017</v>
      </c>
      <c r="U700" s="8"/>
      <c r="W700" s="8"/>
      <c r="AE700" s="8"/>
    </row>
    <row r="701" spans="1:31" ht="14" customHeight="1">
      <c r="A701" s="45">
        <v>961</v>
      </c>
      <c r="B701" s="46" t="s">
        <v>9</v>
      </c>
      <c r="C701" s="46" t="s">
        <v>9</v>
      </c>
      <c r="D701" s="33" t="s">
        <v>77</v>
      </c>
      <c r="E701" s="44" t="s">
        <v>74</v>
      </c>
      <c r="F701" s="33" t="s">
        <v>4</v>
      </c>
      <c r="G701" s="33" t="s">
        <v>2715</v>
      </c>
      <c r="H701" s="33" t="s">
        <v>1763</v>
      </c>
      <c r="I701" s="44" t="s">
        <v>138</v>
      </c>
      <c r="J701" s="44" t="s">
        <v>167</v>
      </c>
      <c r="K701" s="44" t="s">
        <v>13</v>
      </c>
      <c r="L701" s="44" t="s">
        <v>13</v>
      </c>
      <c r="M701" s="33" t="s">
        <v>26</v>
      </c>
      <c r="N701" s="34" t="s">
        <v>1764</v>
      </c>
      <c r="O701" s="44" t="s">
        <v>18</v>
      </c>
      <c r="P701" s="44" t="s">
        <v>22</v>
      </c>
      <c r="Q701" s="44" t="s">
        <v>5109</v>
      </c>
      <c r="R701" s="44" t="s">
        <v>1762</v>
      </c>
      <c r="S701" s="33" t="s">
        <v>1682</v>
      </c>
      <c r="T701" s="47">
        <v>2014</v>
      </c>
      <c r="U701" s="8"/>
      <c r="W701" s="8"/>
      <c r="AE701" s="8"/>
    </row>
    <row r="702" spans="1:31" ht="14" customHeight="1">
      <c r="A702" s="36">
        <v>962</v>
      </c>
      <c r="B702" s="37" t="s">
        <v>9</v>
      </c>
      <c r="C702" s="37" t="s">
        <v>9</v>
      </c>
      <c r="D702" s="33" t="s">
        <v>271</v>
      </c>
      <c r="E702" s="33" t="s">
        <v>74</v>
      </c>
      <c r="F702" s="33" t="s">
        <v>4</v>
      </c>
      <c r="G702" s="33" t="s">
        <v>2715</v>
      </c>
      <c r="H702" s="33" t="s">
        <v>1766</v>
      </c>
      <c r="I702" s="33" t="s">
        <v>173</v>
      </c>
      <c r="J702" s="33" t="s">
        <v>181</v>
      </c>
      <c r="K702" s="33" t="s">
        <v>13</v>
      </c>
      <c r="L702" s="33" t="s">
        <v>13</v>
      </c>
      <c r="M702" s="33" t="s">
        <v>16</v>
      </c>
      <c r="N702" s="32" t="s">
        <v>1767</v>
      </c>
      <c r="O702" s="33" t="s">
        <v>18</v>
      </c>
      <c r="P702" s="33" t="s">
        <v>22</v>
      </c>
      <c r="Q702" s="33" t="s">
        <v>5110</v>
      </c>
      <c r="R702" s="33" t="s">
        <v>1765</v>
      </c>
      <c r="S702" s="33" t="s">
        <v>1684</v>
      </c>
      <c r="T702" s="38">
        <v>2014</v>
      </c>
      <c r="U702" s="8"/>
      <c r="W702" s="8"/>
      <c r="AE702" s="8"/>
    </row>
    <row r="703" spans="1:31" ht="14" customHeight="1">
      <c r="A703" s="36">
        <v>964</v>
      </c>
      <c r="B703" s="37" t="s">
        <v>9</v>
      </c>
      <c r="C703" s="37" t="s">
        <v>9</v>
      </c>
      <c r="D703" s="33" t="s">
        <v>33</v>
      </c>
      <c r="E703" s="33" t="s">
        <v>74</v>
      </c>
      <c r="F703" s="33" t="s">
        <v>4</v>
      </c>
      <c r="G703" s="33" t="s">
        <v>2715</v>
      </c>
      <c r="H703" s="33" t="s">
        <v>471</v>
      </c>
      <c r="I703" s="33" t="s">
        <v>138</v>
      </c>
      <c r="J703" s="33" t="s">
        <v>181</v>
      </c>
      <c r="K703" s="33" t="s">
        <v>13</v>
      </c>
      <c r="L703" s="33" t="s">
        <v>13</v>
      </c>
      <c r="M703" s="42" t="s">
        <v>111</v>
      </c>
      <c r="N703" s="32" t="s">
        <v>4987</v>
      </c>
      <c r="O703" s="33" t="s">
        <v>18</v>
      </c>
      <c r="P703" s="33" t="s">
        <v>22</v>
      </c>
      <c r="Q703" s="33" t="s">
        <v>5109</v>
      </c>
      <c r="R703" s="33" t="s">
        <v>1768</v>
      </c>
      <c r="S703" s="33" t="s">
        <v>1687</v>
      </c>
      <c r="T703" s="38">
        <v>2018</v>
      </c>
      <c r="U703" s="8"/>
      <c r="W703" s="8"/>
      <c r="AE703" s="8"/>
    </row>
    <row r="704" spans="1:31" ht="14" customHeight="1">
      <c r="A704" s="36">
        <v>965</v>
      </c>
      <c r="B704" s="37" t="s">
        <v>9</v>
      </c>
      <c r="C704" s="37" t="s">
        <v>9</v>
      </c>
      <c r="D704" s="33" t="s">
        <v>33</v>
      </c>
      <c r="E704" s="33" t="s">
        <v>74</v>
      </c>
      <c r="F704" s="33" t="s">
        <v>4</v>
      </c>
      <c r="G704" s="33" t="s">
        <v>2715</v>
      </c>
      <c r="H704" s="33" t="s">
        <v>1770</v>
      </c>
      <c r="I704" s="33" t="s">
        <v>138</v>
      </c>
      <c r="J704" s="33" t="s">
        <v>5</v>
      </c>
      <c r="K704" s="33" t="s">
        <v>139</v>
      </c>
      <c r="L704" s="33" t="s">
        <v>13</v>
      </c>
      <c r="M704" s="33" t="s">
        <v>16</v>
      </c>
      <c r="N704" s="32" t="s">
        <v>4988</v>
      </c>
      <c r="O704" s="33" t="s">
        <v>18</v>
      </c>
      <c r="P704" s="33" t="s">
        <v>22</v>
      </c>
      <c r="Q704" s="33" t="s">
        <v>5109</v>
      </c>
      <c r="R704" s="33" t="s">
        <v>1769</v>
      </c>
      <c r="S704" s="33" t="s">
        <v>1689</v>
      </c>
      <c r="T704" s="38">
        <v>2015</v>
      </c>
      <c r="U704" s="8"/>
      <c r="W704" s="8"/>
      <c r="AE704" s="8"/>
    </row>
    <row r="705" spans="1:31" ht="14" customHeight="1">
      <c r="A705" s="36">
        <v>966</v>
      </c>
      <c r="B705" s="37" t="s">
        <v>9</v>
      </c>
      <c r="C705" s="37" t="s">
        <v>9</v>
      </c>
      <c r="D705" s="33" t="s">
        <v>77</v>
      </c>
      <c r="E705" s="33" t="s">
        <v>74</v>
      </c>
      <c r="F705" s="33" t="s">
        <v>4</v>
      </c>
      <c r="G705" s="33" t="s">
        <v>2715</v>
      </c>
      <c r="H705" s="33" t="s">
        <v>1772</v>
      </c>
      <c r="I705" s="33" t="s">
        <v>173</v>
      </c>
      <c r="J705" s="33" t="s">
        <v>5</v>
      </c>
      <c r="K705" s="33" t="s">
        <v>139</v>
      </c>
      <c r="L705" s="33" t="s">
        <v>13</v>
      </c>
      <c r="M705" s="33" t="s">
        <v>16</v>
      </c>
      <c r="N705" s="32" t="s">
        <v>1773</v>
      </c>
      <c r="O705" s="33" t="s">
        <v>18</v>
      </c>
      <c r="P705" s="33" t="s">
        <v>22</v>
      </c>
      <c r="Q705" s="33" t="s">
        <v>5109</v>
      </c>
      <c r="R705" s="33" t="s">
        <v>1771</v>
      </c>
      <c r="S705" s="33" t="s">
        <v>1682</v>
      </c>
      <c r="T705" s="38">
        <v>2016</v>
      </c>
      <c r="U705" s="8"/>
      <c r="W705" s="8"/>
      <c r="AE705" s="8"/>
    </row>
    <row r="706" spans="1:31" ht="14" customHeight="1">
      <c r="A706" s="36">
        <v>967</v>
      </c>
      <c r="B706" s="37" t="s">
        <v>9</v>
      </c>
      <c r="C706" s="37" t="s">
        <v>9</v>
      </c>
      <c r="D706" s="33" t="s">
        <v>10</v>
      </c>
      <c r="E706" s="33" t="s">
        <v>74</v>
      </c>
      <c r="F706" s="33" t="s">
        <v>2253</v>
      </c>
      <c r="G706" s="33" t="s">
        <v>2715</v>
      </c>
      <c r="H706" s="33" t="s">
        <v>2262</v>
      </c>
      <c r="I706" s="33" t="s">
        <v>138</v>
      </c>
      <c r="J706" s="33" t="s">
        <v>5</v>
      </c>
      <c r="K706" s="33" t="s">
        <v>139</v>
      </c>
      <c r="L706" s="33" t="s">
        <v>13</v>
      </c>
      <c r="M706" s="33" t="s">
        <v>16</v>
      </c>
      <c r="N706" s="32" t="s">
        <v>2263</v>
      </c>
      <c r="O706" s="33" t="s">
        <v>18</v>
      </c>
      <c r="P706" s="33" t="s">
        <v>22</v>
      </c>
      <c r="Q706" s="33" t="s">
        <v>5110</v>
      </c>
      <c r="R706" s="33" t="s">
        <v>2261</v>
      </c>
      <c r="S706" s="33" t="s">
        <v>1692</v>
      </c>
      <c r="T706" s="38">
        <v>2016</v>
      </c>
      <c r="U706" s="8"/>
      <c r="W706" s="8"/>
      <c r="AE706" s="8"/>
    </row>
    <row r="707" spans="1:31" ht="14" customHeight="1">
      <c r="A707" s="36">
        <v>968</v>
      </c>
      <c r="B707" s="37" t="s">
        <v>9</v>
      </c>
      <c r="C707" s="37" t="s">
        <v>9</v>
      </c>
      <c r="D707" s="33" t="s">
        <v>33</v>
      </c>
      <c r="E707" s="33" t="s">
        <v>74</v>
      </c>
      <c r="F707" s="33" t="s">
        <v>4</v>
      </c>
      <c r="G707" s="33" t="s">
        <v>2715</v>
      </c>
      <c r="H707" s="33" t="s">
        <v>101</v>
      </c>
      <c r="I707" s="33" t="s">
        <v>138</v>
      </c>
      <c r="J707" s="33" t="s">
        <v>167</v>
      </c>
      <c r="K707" s="33" t="s">
        <v>13</v>
      </c>
      <c r="L707" s="33" t="s">
        <v>13</v>
      </c>
      <c r="M707" s="33" t="s">
        <v>16</v>
      </c>
      <c r="N707" s="32" t="s">
        <v>4989</v>
      </c>
      <c r="O707" s="33" t="s">
        <v>45</v>
      </c>
      <c r="P707" s="33" t="s">
        <v>22</v>
      </c>
      <c r="Q707" s="33" t="s">
        <v>5109</v>
      </c>
      <c r="R707" s="33" t="s">
        <v>1774</v>
      </c>
      <c r="S707" s="33" t="s">
        <v>130</v>
      </c>
      <c r="T707" s="38">
        <v>2015</v>
      </c>
      <c r="U707" s="8"/>
      <c r="W707" s="8"/>
      <c r="AE707" s="8"/>
    </row>
    <row r="708" spans="1:31" ht="14" customHeight="1">
      <c r="A708" s="36">
        <v>969</v>
      </c>
      <c r="B708" s="37" t="s">
        <v>9</v>
      </c>
      <c r="C708" s="37" t="s">
        <v>9</v>
      </c>
      <c r="D708" s="33" t="s">
        <v>129</v>
      </c>
      <c r="E708" s="33" t="s">
        <v>74</v>
      </c>
      <c r="F708" s="33" t="s">
        <v>4</v>
      </c>
      <c r="G708" s="33" t="s">
        <v>2715</v>
      </c>
      <c r="H708" s="33" t="s">
        <v>1776</v>
      </c>
      <c r="I708" s="33" t="s">
        <v>138</v>
      </c>
      <c r="J708" s="33" t="s">
        <v>148</v>
      </c>
      <c r="K708" s="33" t="s">
        <v>139</v>
      </c>
      <c r="L708" s="33" t="s">
        <v>13</v>
      </c>
      <c r="M708" s="42" t="s">
        <v>111</v>
      </c>
      <c r="N708" s="32" t="s">
        <v>4990</v>
      </c>
      <c r="O708" s="33" t="s">
        <v>18</v>
      </c>
      <c r="P708" s="33" t="s">
        <v>22</v>
      </c>
      <c r="Q708" s="33" t="s">
        <v>5109</v>
      </c>
      <c r="R708" s="33" t="s">
        <v>1775</v>
      </c>
      <c r="S708" s="44" t="s">
        <v>1695</v>
      </c>
      <c r="T708" s="38">
        <v>2016</v>
      </c>
      <c r="U708" s="8"/>
      <c r="W708" s="8"/>
      <c r="AE708" s="8"/>
    </row>
    <row r="709" spans="1:31" ht="14" customHeight="1">
      <c r="A709" s="36">
        <v>970</v>
      </c>
      <c r="B709" s="37" t="s">
        <v>9</v>
      </c>
      <c r="C709" s="37" t="s">
        <v>9</v>
      </c>
      <c r="D709" s="33" t="s">
        <v>77</v>
      </c>
      <c r="E709" s="33" t="s">
        <v>74</v>
      </c>
      <c r="F709" s="33" t="s">
        <v>4</v>
      </c>
      <c r="G709" s="33" t="s">
        <v>193</v>
      </c>
      <c r="H709" s="44" t="s">
        <v>9</v>
      </c>
      <c r="I709" s="33" t="s">
        <v>138</v>
      </c>
      <c r="J709" s="33" t="s">
        <v>167</v>
      </c>
      <c r="K709" s="33" t="s">
        <v>13</v>
      </c>
      <c r="L709" s="33" t="s">
        <v>13</v>
      </c>
      <c r="M709" s="33" t="s">
        <v>16</v>
      </c>
      <c r="N709" s="32" t="s">
        <v>259</v>
      </c>
      <c r="O709" s="33" t="s">
        <v>18</v>
      </c>
      <c r="P709" s="33" t="s">
        <v>22</v>
      </c>
      <c r="Q709" s="33" t="s">
        <v>5109</v>
      </c>
      <c r="R709" s="33" t="s">
        <v>258</v>
      </c>
      <c r="S709" s="44" t="s">
        <v>1699</v>
      </c>
      <c r="T709" s="38">
        <v>2016</v>
      </c>
      <c r="U709" s="8"/>
      <c r="W709" s="8"/>
      <c r="AE709" s="8"/>
    </row>
    <row r="710" spans="1:31" ht="14" customHeight="1">
      <c r="A710" s="36">
        <v>972</v>
      </c>
      <c r="B710" s="37" t="s">
        <v>9</v>
      </c>
      <c r="C710" s="37" t="s">
        <v>9</v>
      </c>
      <c r="D710" s="33" t="s">
        <v>10</v>
      </c>
      <c r="E710" s="33" t="s">
        <v>74</v>
      </c>
      <c r="F710" s="33" t="s">
        <v>4</v>
      </c>
      <c r="G710" s="33" t="s">
        <v>2715</v>
      </c>
      <c r="H710" s="33" t="s">
        <v>1778</v>
      </c>
      <c r="I710" s="33" t="s">
        <v>138</v>
      </c>
      <c r="J710" s="33" t="s">
        <v>167</v>
      </c>
      <c r="K710" s="33" t="s">
        <v>13</v>
      </c>
      <c r="L710" s="33" t="s">
        <v>13</v>
      </c>
      <c r="M710" s="33" t="s">
        <v>16</v>
      </c>
      <c r="N710" s="32" t="s">
        <v>4991</v>
      </c>
      <c r="O710" s="33" t="s">
        <v>18</v>
      </c>
      <c r="P710" s="33" t="s">
        <v>22</v>
      </c>
      <c r="Q710" s="33" t="s">
        <v>5109</v>
      </c>
      <c r="R710" s="33" t="s">
        <v>1777</v>
      </c>
      <c r="S710" s="33" t="s">
        <v>60</v>
      </c>
      <c r="T710" s="38">
        <v>2016</v>
      </c>
      <c r="U710" s="8"/>
      <c r="W710" s="8"/>
      <c r="AE710" s="8"/>
    </row>
    <row r="711" spans="1:31" ht="14" customHeight="1">
      <c r="A711" s="45">
        <v>974</v>
      </c>
      <c r="B711" s="46" t="s">
        <v>9</v>
      </c>
      <c r="C711" s="46" t="s">
        <v>9</v>
      </c>
      <c r="D711" s="33" t="s">
        <v>37</v>
      </c>
      <c r="E711" s="44" t="s">
        <v>74</v>
      </c>
      <c r="F711" s="33" t="s">
        <v>6</v>
      </c>
      <c r="G711" s="44" t="s">
        <v>13</v>
      </c>
      <c r="H711" s="33" t="s">
        <v>13</v>
      </c>
      <c r="I711" s="44" t="s">
        <v>13</v>
      </c>
      <c r="J711" s="44" t="s">
        <v>13</v>
      </c>
      <c r="K711" s="44" t="s">
        <v>13</v>
      </c>
      <c r="L711" s="44" t="s">
        <v>81</v>
      </c>
      <c r="M711" s="44" t="s">
        <v>16</v>
      </c>
      <c r="N711" s="34" t="s">
        <v>4992</v>
      </c>
      <c r="O711" s="44" t="s">
        <v>18</v>
      </c>
      <c r="P711" s="44" t="s">
        <v>22</v>
      </c>
      <c r="Q711" s="44" t="s">
        <v>5109</v>
      </c>
      <c r="R711" s="44" t="s">
        <v>2551</v>
      </c>
      <c r="S711" s="33" t="s">
        <v>1701</v>
      </c>
      <c r="T711" s="47">
        <v>2019</v>
      </c>
      <c r="U711" s="8"/>
      <c r="W711" s="8"/>
      <c r="AE711" s="8"/>
    </row>
    <row r="712" spans="1:31" ht="14" customHeight="1">
      <c r="A712" s="36">
        <v>978</v>
      </c>
      <c r="B712" s="37" t="s">
        <v>9</v>
      </c>
      <c r="C712" s="37" t="s">
        <v>9</v>
      </c>
      <c r="D712" s="33" t="s">
        <v>33</v>
      </c>
      <c r="E712" s="33" t="s">
        <v>74</v>
      </c>
      <c r="F712" s="33" t="s">
        <v>4</v>
      </c>
      <c r="G712" s="33" t="s">
        <v>2715</v>
      </c>
      <c r="H712" s="33" t="s">
        <v>73</v>
      </c>
      <c r="I712" s="33" t="s">
        <v>138</v>
      </c>
      <c r="J712" s="33" t="s">
        <v>167</v>
      </c>
      <c r="K712" s="33" t="s">
        <v>13</v>
      </c>
      <c r="L712" s="33" t="s">
        <v>13</v>
      </c>
      <c r="M712" s="42" t="s">
        <v>111</v>
      </c>
      <c r="N712" s="32" t="s">
        <v>162</v>
      </c>
      <c r="O712" s="33" t="s">
        <v>18</v>
      </c>
      <c r="P712" s="33" t="s">
        <v>22</v>
      </c>
      <c r="Q712" s="33" t="s">
        <v>5109</v>
      </c>
      <c r="R712" s="33" t="s">
        <v>1779</v>
      </c>
      <c r="S712" s="33" t="s">
        <v>1704</v>
      </c>
      <c r="T712" s="38">
        <v>2018</v>
      </c>
      <c r="U712" s="8"/>
      <c r="W712" s="8"/>
      <c r="AE712" s="8"/>
    </row>
    <row r="713" spans="1:31" ht="14" customHeight="1">
      <c r="A713" s="36">
        <v>981</v>
      </c>
      <c r="B713" s="37" t="s">
        <v>9</v>
      </c>
      <c r="C713" s="37" t="s">
        <v>9</v>
      </c>
      <c r="D713" s="33" t="s">
        <v>10</v>
      </c>
      <c r="E713" s="33" t="s">
        <v>74</v>
      </c>
      <c r="F713" s="33" t="s">
        <v>4</v>
      </c>
      <c r="G713" s="33" t="s">
        <v>2715</v>
      </c>
      <c r="H713" s="33" t="s">
        <v>1781</v>
      </c>
      <c r="I713" s="33" t="s">
        <v>138</v>
      </c>
      <c r="J713" s="33" t="s">
        <v>167</v>
      </c>
      <c r="K713" s="33" t="s">
        <v>13</v>
      </c>
      <c r="L713" s="33" t="s">
        <v>13</v>
      </c>
      <c r="M713" s="33" t="s">
        <v>16</v>
      </c>
      <c r="N713" s="32" t="s">
        <v>1782</v>
      </c>
      <c r="O713" s="33" t="s">
        <v>18</v>
      </c>
      <c r="P713" s="33" t="s">
        <v>22</v>
      </c>
      <c r="Q713" s="33" t="s">
        <v>5110</v>
      </c>
      <c r="R713" s="33" t="s">
        <v>1780</v>
      </c>
      <c r="S713" s="33" t="s">
        <v>1706</v>
      </c>
      <c r="T713" s="38">
        <v>2017</v>
      </c>
      <c r="U713" s="8"/>
      <c r="W713" s="8"/>
      <c r="AE713" s="8"/>
    </row>
    <row r="714" spans="1:31" ht="14" customHeight="1">
      <c r="A714" s="36">
        <v>982</v>
      </c>
      <c r="B714" s="37" t="s">
        <v>9</v>
      </c>
      <c r="C714" s="37" t="s">
        <v>9</v>
      </c>
      <c r="D714" s="33" t="s">
        <v>1467</v>
      </c>
      <c r="E714" s="33" t="s">
        <v>14</v>
      </c>
      <c r="F714" s="33" t="s">
        <v>2651</v>
      </c>
      <c r="G714" s="33" t="s">
        <v>13</v>
      </c>
      <c r="H714" s="33" t="s">
        <v>13</v>
      </c>
      <c r="I714" s="33" t="s">
        <v>13</v>
      </c>
      <c r="J714" s="33" t="s">
        <v>13</v>
      </c>
      <c r="K714" s="33" t="s">
        <v>13</v>
      </c>
      <c r="L714" s="33" t="s">
        <v>13</v>
      </c>
      <c r="M714" s="42" t="s">
        <v>21</v>
      </c>
      <c r="N714" s="32" t="s">
        <v>2653</v>
      </c>
      <c r="O714" s="33" t="s">
        <v>18</v>
      </c>
      <c r="P714" s="33" t="s">
        <v>22</v>
      </c>
      <c r="Q714" s="33" t="s">
        <v>5109</v>
      </c>
      <c r="R714" s="33" t="s">
        <v>2652</v>
      </c>
      <c r="S714" s="33" t="s">
        <v>1710</v>
      </c>
      <c r="T714" s="38">
        <v>2016</v>
      </c>
      <c r="U714" s="8"/>
      <c r="W714" s="8"/>
      <c r="AE714" s="8"/>
    </row>
    <row r="715" spans="1:31" ht="14" customHeight="1">
      <c r="A715" s="36">
        <v>983</v>
      </c>
      <c r="B715" s="37" t="s">
        <v>9</v>
      </c>
      <c r="C715" s="37" t="s">
        <v>9</v>
      </c>
      <c r="D715" s="33" t="s">
        <v>10</v>
      </c>
      <c r="E715" s="33" t="s">
        <v>74</v>
      </c>
      <c r="F715" s="33" t="s">
        <v>4</v>
      </c>
      <c r="G715" s="33" t="s">
        <v>2715</v>
      </c>
      <c r="H715" s="33" t="s">
        <v>1784</v>
      </c>
      <c r="I715" s="33" t="s">
        <v>138</v>
      </c>
      <c r="J715" s="33" t="s">
        <v>5</v>
      </c>
      <c r="K715" s="33" t="s">
        <v>139</v>
      </c>
      <c r="L715" s="33" t="s">
        <v>13</v>
      </c>
      <c r="M715" s="42" t="s">
        <v>111</v>
      </c>
      <c r="N715" s="32" t="s">
        <v>4993</v>
      </c>
      <c r="O715" s="33" t="s">
        <v>45</v>
      </c>
      <c r="P715" s="33" t="s">
        <v>22</v>
      </c>
      <c r="Q715" s="33" t="s">
        <v>5110</v>
      </c>
      <c r="R715" s="33" t="s">
        <v>1783</v>
      </c>
      <c r="S715" s="33" t="s">
        <v>1713</v>
      </c>
      <c r="T715" s="38">
        <v>2014</v>
      </c>
      <c r="U715" s="8"/>
      <c r="W715" s="8"/>
      <c r="AE715" s="8"/>
    </row>
    <row r="716" spans="1:31" ht="14" customHeight="1">
      <c r="A716" s="36">
        <v>985</v>
      </c>
      <c r="B716" s="37" t="s">
        <v>9</v>
      </c>
      <c r="C716" s="37" t="s">
        <v>9</v>
      </c>
      <c r="D716" s="33" t="s">
        <v>33</v>
      </c>
      <c r="E716" s="33" t="s">
        <v>74</v>
      </c>
      <c r="F716" s="33" t="s">
        <v>4</v>
      </c>
      <c r="G716" s="33" t="s">
        <v>2715</v>
      </c>
      <c r="H716" s="33" t="s">
        <v>471</v>
      </c>
      <c r="I716" s="33" t="s">
        <v>138</v>
      </c>
      <c r="J716" s="33" t="s">
        <v>167</v>
      </c>
      <c r="K716" s="33" t="s">
        <v>13</v>
      </c>
      <c r="L716" s="33" t="s">
        <v>13</v>
      </c>
      <c r="M716" s="42" t="s">
        <v>111</v>
      </c>
      <c r="N716" s="32" t="s">
        <v>4994</v>
      </c>
      <c r="O716" s="33" t="s">
        <v>45</v>
      </c>
      <c r="P716" s="33" t="s">
        <v>22</v>
      </c>
      <c r="Q716" s="33" t="s">
        <v>5109</v>
      </c>
      <c r="R716" s="33" t="s">
        <v>1785</v>
      </c>
      <c r="S716" s="33" t="s">
        <v>2460</v>
      </c>
      <c r="T716" s="38">
        <v>2018</v>
      </c>
      <c r="U716" s="8"/>
      <c r="W716" s="8"/>
      <c r="AE716" s="8"/>
    </row>
    <row r="717" spans="1:31" ht="14" customHeight="1">
      <c r="A717" s="36">
        <v>987</v>
      </c>
      <c r="B717" s="37" t="s">
        <v>9</v>
      </c>
      <c r="C717" s="37" t="s">
        <v>9</v>
      </c>
      <c r="D717" s="33" t="s">
        <v>37</v>
      </c>
      <c r="E717" s="33" t="s">
        <v>74</v>
      </c>
      <c r="F717" s="33" t="s">
        <v>4</v>
      </c>
      <c r="G717" s="33" t="s">
        <v>2715</v>
      </c>
      <c r="H717" s="33" t="s">
        <v>73</v>
      </c>
      <c r="I717" s="33" t="s">
        <v>138</v>
      </c>
      <c r="J717" s="33" t="s">
        <v>167</v>
      </c>
      <c r="K717" s="33" t="s">
        <v>13</v>
      </c>
      <c r="L717" s="33" t="s">
        <v>13</v>
      </c>
      <c r="M717" s="33" t="s">
        <v>1787</v>
      </c>
      <c r="N717" s="32" t="s">
        <v>1788</v>
      </c>
      <c r="O717" s="33" t="s">
        <v>18</v>
      </c>
      <c r="P717" s="33" t="s">
        <v>22</v>
      </c>
      <c r="Q717" s="33" t="s">
        <v>5109</v>
      </c>
      <c r="R717" s="33" t="s">
        <v>1786</v>
      </c>
      <c r="S717" s="33" t="s">
        <v>2460</v>
      </c>
      <c r="T717" s="38">
        <v>2014</v>
      </c>
      <c r="U717" s="8"/>
      <c r="W717" s="8"/>
      <c r="AE717" s="8"/>
    </row>
    <row r="718" spans="1:31" ht="14" customHeight="1">
      <c r="A718" s="36">
        <v>988</v>
      </c>
      <c r="B718" s="37" t="s">
        <v>9</v>
      </c>
      <c r="C718" s="37" t="s">
        <v>9</v>
      </c>
      <c r="D718" s="33" t="s">
        <v>37</v>
      </c>
      <c r="E718" s="33" t="s">
        <v>74</v>
      </c>
      <c r="F718" s="33" t="s">
        <v>4</v>
      </c>
      <c r="G718" s="33" t="s">
        <v>2715</v>
      </c>
      <c r="H718" s="33" t="s">
        <v>471</v>
      </c>
      <c r="I718" s="33" t="s">
        <v>138</v>
      </c>
      <c r="J718" s="33" t="s">
        <v>167</v>
      </c>
      <c r="K718" s="33" t="s">
        <v>13</v>
      </c>
      <c r="L718" s="33" t="s">
        <v>13</v>
      </c>
      <c r="M718" s="33" t="s">
        <v>1787</v>
      </c>
      <c r="N718" s="32" t="s">
        <v>1790</v>
      </c>
      <c r="O718" s="33" t="s">
        <v>18</v>
      </c>
      <c r="P718" s="33" t="s">
        <v>22</v>
      </c>
      <c r="Q718" s="33" t="s">
        <v>5109</v>
      </c>
      <c r="R718" s="33" t="s">
        <v>1789</v>
      </c>
      <c r="S718" s="33" t="s">
        <v>1715</v>
      </c>
      <c r="T718" s="38">
        <v>2018</v>
      </c>
      <c r="U718" s="8"/>
      <c r="W718" s="8"/>
      <c r="AE718" s="8"/>
    </row>
    <row r="719" spans="1:31" ht="14" customHeight="1">
      <c r="A719" s="36">
        <v>990</v>
      </c>
      <c r="B719" s="37" t="s">
        <v>9</v>
      </c>
      <c r="C719" s="37" t="s">
        <v>9</v>
      </c>
      <c r="D719" s="33" t="s">
        <v>33</v>
      </c>
      <c r="E719" s="33" t="s">
        <v>14</v>
      </c>
      <c r="F719" s="33" t="s">
        <v>2419</v>
      </c>
      <c r="G719" s="33" t="s">
        <v>13</v>
      </c>
      <c r="H719" s="33" t="s">
        <v>13</v>
      </c>
      <c r="I719" s="33" t="s">
        <v>13</v>
      </c>
      <c r="J719" s="33" t="s">
        <v>13</v>
      </c>
      <c r="K719" s="33" t="s">
        <v>13</v>
      </c>
      <c r="L719" s="33" t="s">
        <v>13</v>
      </c>
      <c r="M719" s="33" t="s">
        <v>16</v>
      </c>
      <c r="N719" s="32" t="s">
        <v>2465</v>
      </c>
      <c r="O719" s="33" t="s">
        <v>18</v>
      </c>
      <c r="P719" s="33" t="s">
        <v>22</v>
      </c>
      <c r="Q719" s="33" t="s">
        <v>5109</v>
      </c>
      <c r="R719" s="33" t="s">
        <v>2464</v>
      </c>
      <c r="S719" s="44" t="s">
        <v>1314</v>
      </c>
      <c r="T719" s="38">
        <v>2019</v>
      </c>
      <c r="U719" s="8"/>
      <c r="W719" s="8"/>
      <c r="AE719" s="8"/>
    </row>
    <row r="720" spans="1:31" ht="14" customHeight="1">
      <c r="A720" s="36">
        <v>991</v>
      </c>
      <c r="B720" s="37" t="s">
        <v>9</v>
      </c>
      <c r="C720" s="37" t="s">
        <v>9</v>
      </c>
      <c r="D720" s="33" t="s">
        <v>33</v>
      </c>
      <c r="E720" s="33" t="s">
        <v>74</v>
      </c>
      <c r="F720" s="33" t="s">
        <v>4</v>
      </c>
      <c r="G720" s="33" t="s">
        <v>2715</v>
      </c>
      <c r="H720" s="33" t="s">
        <v>1792</v>
      </c>
      <c r="I720" s="33" t="s">
        <v>138</v>
      </c>
      <c r="J720" s="33" t="s">
        <v>167</v>
      </c>
      <c r="K720" s="33" t="s">
        <v>13</v>
      </c>
      <c r="L720" s="33" t="s">
        <v>13</v>
      </c>
      <c r="M720" s="42" t="s">
        <v>111</v>
      </c>
      <c r="N720" s="32" t="s">
        <v>4995</v>
      </c>
      <c r="O720" s="33" t="s">
        <v>45</v>
      </c>
      <c r="P720" s="33" t="s">
        <v>22</v>
      </c>
      <c r="Q720" s="33" t="s">
        <v>5109</v>
      </c>
      <c r="R720" s="33" t="s">
        <v>1791</v>
      </c>
      <c r="S720" s="33" t="s">
        <v>114</v>
      </c>
      <c r="T720" s="38">
        <v>2018</v>
      </c>
      <c r="U720" s="8"/>
      <c r="W720" s="8"/>
      <c r="AE720" s="8"/>
    </row>
    <row r="721" spans="1:31" ht="14" customHeight="1">
      <c r="A721" s="36">
        <v>995</v>
      </c>
      <c r="B721" s="37" t="s">
        <v>9</v>
      </c>
      <c r="C721" s="37" t="s">
        <v>9</v>
      </c>
      <c r="D721" s="33" t="s">
        <v>10</v>
      </c>
      <c r="E721" s="33" t="s">
        <v>74</v>
      </c>
      <c r="F721" s="33" t="s">
        <v>4</v>
      </c>
      <c r="G721" s="33" t="s">
        <v>193</v>
      </c>
      <c r="H721" s="44" t="s">
        <v>9</v>
      </c>
      <c r="I721" s="33" t="s">
        <v>138</v>
      </c>
      <c r="J721" s="33" t="s">
        <v>167</v>
      </c>
      <c r="K721" s="33" t="s">
        <v>13</v>
      </c>
      <c r="L721" s="33" t="s">
        <v>13</v>
      </c>
      <c r="M721" s="33" t="s">
        <v>16</v>
      </c>
      <c r="N721" s="32" t="s">
        <v>262</v>
      </c>
      <c r="O721" s="33" t="s">
        <v>18</v>
      </c>
      <c r="P721" s="33" t="s">
        <v>22</v>
      </c>
      <c r="Q721" s="33" t="s">
        <v>5109</v>
      </c>
      <c r="R721" s="33" t="s">
        <v>261</v>
      </c>
      <c r="S721" s="44" t="s">
        <v>260</v>
      </c>
      <c r="T721" s="38">
        <v>2014</v>
      </c>
      <c r="U721" s="8"/>
      <c r="W721" s="8"/>
      <c r="AE721" s="8"/>
    </row>
    <row r="722" spans="1:31" ht="14" customHeight="1">
      <c r="A722" s="36">
        <v>996</v>
      </c>
      <c r="B722" s="37" t="s">
        <v>9</v>
      </c>
      <c r="C722" s="37" t="s">
        <v>9</v>
      </c>
      <c r="D722" s="33" t="s">
        <v>33</v>
      </c>
      <c r="E722" s="33" t="s">
        <v>74</v>
      </c>
      <c r="F722" s="33" t="s">
        <v>4</v>
      </c>
      <c r="G722" s="33" t="s">
        <v>2715</v>
      </c>
      <c r="H722" s="33" t="s">
        <v>1795</v>
      </c>
      <c r="I722" s="33" t="s">
        <v>138</v>
      </c>
      <c r="J722" s="33" t="s">
        <v>167</v>
      </c>
      <c r="K722" s="33" t="s">
        <v>13</v>
      </c>
      <c r="L722" s="33" t="s">
        <v>13</v>
      </c>
      <c r="M722" s="42" t="s">
        <v>111</v>
      </c>
      <c r="N722" s="32" t="s">
        <v>162</v>
      </c>
      <c r="O722" s="33" t="s">
        <v>18</v>
      </c>
      <c r="P722" s="33" t="s">
        <v>22</v>
      </c>
      <c r="Q722" s="33" t="s">
        <v>5109</v>
      </c>
      <c r="R722" s="33" t="s">
        <v>1794</v>
      </c>
      <c r="S722" s="33" t="s">
        <v>1793</v>
      </c>
      <c r="T722" s="38">
        <v>2014</v>
      </c>
      <c r="U722" s="8"/>
      <c r="W722" s="8"/>
      <c r="AE722" s="8"/>
    </row>
    <row r="723" spans="1:31" ht="14" customHeight="1">
      <c r="A723" s="45">
        <v>997</v>
      </c>
      <c r="B723" s="46" t="s">
        <v>9</v>
      </c>
      <c r="C723" s="46" t="s">
        <v>9</v>
      </c>
      <c r="D723" s="33" t="s">
        <v>33</v>
      </c>
      <c r="E723" s="44" t="s">
        <v>74</v>
      </c>
      <c r="F723" s="33" t="s">
        <v>4</v>
      </c>
      <c r="G723" s="44" t="s">
        <v>2715</v>
      </c>
      <c r="H723" s="33" t="s">
        <v>1798</v>
      </c>
      <c r="I723" s="44" t="s">
        <v>138</v>
      </c>
      <c r="J723" s="33" t="s">
        <v>167</v>
      </c>
      <c r="K723" s="33" t="s">
        <v>13</v>
      </c>
      <c r="L723" s="44" t="s">
        <v>13</v>
      </c>
      <c r="M723" s="48" t="s">
        <v>111</v>
      </c>
      <c r="N723" s="34" t="s">
        <v>4996</v>
      </c>
      <c r="O723" s="44" t="s">
        <v>18</v>
      </c>
      <c r="P723" s="44" t="s">
        <v>22</v>
      </c>
      <c r="Q723" s="44" t="s">
        <v>5109</v>
      </c>
      <c r="R723" s="44" t="s">
        <v>1797</v>
      </c>
      <c r="S723" s="33" t="s">
        <v>1796</v>
      </c>
      <c r="T723" s="47">
        <v>2014</v>
      </c>
      <c r="U723" s="8"/>
      <c r="W723" s="8"/>
      <c r="AE723" s="8"/>
    </row>
    <row r="724" spans="1:31" ht="14" customHeight="1">
      <c r="A724" s="36">
        <v>999</v>
      </c>
      <c r="B724" s="37" t="s">
        <v>9</v>
      </c>
      <c r="C724" s="37" t="s">
        <v>9</v>
      </c>
      <c r="D724" s="33" t="s">
        <v>23</v>
      </c>
      <c r="E724" s="33" t="s">
        <v>74</v>
      </c>
      <c r="F724" s="33" t="s">
        <v>4</v>
      </c>
      <c r="G724" s="33" t="s">
        <v>2715</v>
      </c>
      <c r="H724" s="33" t="s">
        <v>1801</v>
      </c>
      <c r="I724" s="33" t="s">
        <v>138</v>
      </c>
      <c r="J724" s="33" t="s">
        <v>167</v>
      </c>
      <c r="K724" s="33" t="s">
        <v>13</v>
      </c>
      <c r="L724" s="33" t="s">
        <v>13</v>
      </c>
      <c r="M724" s="33" t="s">
        <v>26</v>
      </c>
      <c r="N724" s="32" t="s">
        <v>4997</v>
      </c>
      <c r="O724" s="33" t="s">
        <v>18</v>
      </c>
      <c r="P724" s="33" t="s">
        <v>22</v>
      </c>
      <c r="Q724" s="33" t="s">
        <v>5109</v>
      </c>
      <c r="R724" s="33" t="s">
        <v>1800</v>
      </c>
      <c r="S724" s="33" t="s">
        <v>1799</v>
      </c>
      <c r="T724" s="38">
        <v>2015</v>
      </c>
      <c r="U724" s="8"/>
      <c r="W724" s="8"/>
      <c r="AE724" s="8"/>
    </row>
    <row r="725" spans="1:31" ht="14" customHeight="1">
      <c r="A725" s="36">
        <v>1001</v>
      </c>
      <c r="B725" s="37" t="s">
        <v>9</v>
      </c>
      <c r="C725" s="37" t="s">
        <v>9</v>
      </c>
      <c r="D725" s="33" t="s">
        <v>53</v>
      </c>
      <c r="E725" s="33" t="s">
        <v>74</v>
      </c>
      <c r="F725" s="33" t="s">
        <v>6</v>
      </c>
      <c r="G725" s="33" t="s">
        <v>13</v>
      </c>
      <c r="H725" s="33" t="s">
        <v>13</v>
      </c>
      <c r="I725" s="33" t="s">
        <v>13</v>
      </c>
      <c r="J725" s="33" t="s">
        <v>13</v>
      </c>
      <c r="K725" s="33" t="s">
        <v>13</v>
      </c>
      <c r="L725" s="33" t="s">
        <v>81</v>
      </c>
      <c r="M725" s="33" t="s">
        <v>16</v>
      </c>
      <c r="N725" s="32" t="s">
        <v>2553</v>
      </c>
      <c r="O725" s="33" t="s">
        <v>18</v>
      </c>
      <c r="P725" s="33" t="s">
        <v>22</v>
      </c>
      <c r="Q725" s="33" t="s">
        <v>5109</v>
      </c>
      <c r="R725" s="33" t="s">
        <v>2760</v>
      </c>
      <c r="S725" s="33" t="s">
        <v>2552</v>
      </c>
      <c r="T725" s="38">
        <v>2017</v>
      </c>
      <c r="U725" s="8"/>
      <c r="W725" s="8"/>
      <c r="AE725" s="8"/>
    </row>
    <row r="726" spans="1:31" ht="14" customHeight="1">
      <c r="A726" s="36">
        <v>1002</v>
      </c>
      <c r="B726" s="37" t="s">
        <v>9</v>
      </c>
      <c r="C726" s="37" t="s">
        <v>9</v>
      </c>
      <c r="D726" s="33" t="s">
        <v>37</v>
      </c>
      <c r="E726" s="33" t="s">
        <v>74</v>
      </c>
      <c r="F726" s="33" t="s">
        <v>75</v>
      </c>
      <c r="G726" s="33" t="s">
        <v>13</v>
      </c>
      <c r="H726" s="44" t="s">
        <v>89</v>
      </c>
      <c r="I726" s="33" t="s">
        <v>13</v>
      </c>
      <c r="J726" s="33" t="s">
        <v>13</v>
      </c>
      <c r="K726" s="33" t="s">
        <v>13</v>
      </c>
      <c r="L726" s="33" t="s">
        <v>81</v>
      </c>
      <c r="M726" s="33" t="s">
        <v>16</v>
      </c>
      <c r="N726" s="32" t="s">
        <v>120</v>
      </c>
      <c r="O726" s="33" t="s">
        <v>18</v>
      </c>
      <c r="P726" s="33" t="s">
        <v>22</v>
      </c>
      <c r="Q726" s="33" t="s">
        <v>5109</v>
      </c>
      <c r="R726" s="33" t="s">
        <v>119</v>
      </c>
      <c r="S726" s="44" t="s">
        <v>118</v>
      </c>
      <c r="T726" s="38">
        <v>2018</v>
      </c>
      <c r="U726" s="8"/>
      <c r="W726" s="8"/>
      <c r="AE726" s="8"/>
    </row>
    <row r="727" spans="1:31" ht="14" customHeight="1">
      <c r="A727" s="36">
        <v>1003</v>
      </c>
      <c r="B727" s="37" t="s">
        <v>9</v>
      </c>
      <c r="C727" s="37" t="s">
        <v>9</v>
      </c>
      <c r="D727" s="33" t="s">
        <v>10</v>
      </c>
      <c r="E727" s="33" t="s">
        <v>74</v>
      </c>
      <c r="F727" s="33" t="s">
        <v>6</v>
      </c>
      <c r="G727" s="33" t="s">
        <v>13</v>
      </c>
      <c r="H727" s="44" t="s">
        <v>9</v>
      </c>
      <c r="I727" s="33" t="s">
        <v>13</v>
      </c>
      <c r="J727" s="33" t="s">
        <v>13</v>
      </c>
      <c r="K727" s="33" t="s">
        <v>13</v>
      </c>
      <c r="L727" s="33" t="s">
        <v>81</v>
      </c>
      <c r="M727" s="33" t="s">
        <v>105</v>
      </c>
      <c r="N727" s="32" t="s">
        <v>4998</v>
      </c>
      <c r="O727" s="33" t="s">
        <v>18</v>
      </c>
      <c r="P727" s="33" t="s">
        <v>22</v>
      </c>
      <c r="Q727" s="33" t="s">
        <v>5109</v>
      </c>
      <c r="R727" s="33" t="s">
        <v>2555</v>
      </c>
      <c r="S727" s="44" t="s">
        <v>2554</v>
      </c>
      <c r="T727" s="38">
        <v>2018</v>
      </c>
      <c r="U727" s="8"/>
      <c r="W727" s="8"/>
      <c r="AE727" s="8"/>
    </row>
    <row r="728" spans="1:31" ht="14" customHeight="1">
      <c r="A728" s="45">
        <v>1009</v>
      </c>
      <c r="B728" s="46" t="s">
        <v>9</v>
      </c>
      <c r="C728" s="46" t="s">
        <v>9</v>
      </c>
      <c r="D728" s="33" t="s">
        <v>10</v>
      </c>
      <c r="E728" s="44" t="s">
        <v>74</v>
      </c>
      <c r="F728" s="33" t="s">
        <v>4</v>
      </c>
      <c r="G728" s="44" t="s">
        <v>2715</v>
      </c>
      <c r="H728" s="33" t="s">
        <v>1038</v>
      </c>
      <c r="I728" s="44" t="s">
        <v>138</v>
      </c>
      <c r="J728" s="44" t="s">
        <v>167</v>
      </c>
      <c r="K728" s="44" t="s">
        <v>13</v>
      </c>
      <c r="L728" s="44" t="s">
        <v>13</v>
      </c>
      <c r="M728" s="44" t="s">
        <v>16</v>
      </c>
      <c r="N728" s="34" t="s">
        <v>4999</v>
      </c>
      <c r="O728" s="44" t="s">
        <v>18</v>
      </c>
      <c r="P728" s="44" t="s">
        <v>22</v>
      </c>
      <c r="Q728" s="44" t="s">
        <v>5109</v>
      </c>
      <c r="R728" s="44" t="s">
        <v>1803</v>
      </c>
      <c r="S728" s="33" t="s">
        <v>1802</v>
      </c>
      <c r="T728" s="47">
        <v>2018</v>
      </c>
      <c r="U728" s="8"/>
      <c r="W728" s="8"/>
      <c r="AE728" s="8"/>
    </row>
    <row r="729" spans="1:31" ht="14" customHeight="1">
      <c r="A729" s="45">
        <v>1011</v>
      </c>
      <c r="B729" s="46" t="s">
        <v>9</v>
      </c>
      <c r="C729" s="46" t="s">
        <v>9</v>
      </c>
      <c r="D729" s="33" t="s">
        <v>33</v>
      </c>
      <c r="E729" s="44" t="s">
        <v>74</v>
      </c>
      <c r="F729" s="33" t="s">
        <v>4</v>
      </c>
      <c r="G729" s="44" t="s">
        <v>2715</v>
      </c>
      <c r="H729" s="33" t="s">
        <v>73</v>
      </c>
      <c r="I729" s="44" t="s">
        <v>138</v>
      </c>
      <c r="J729" s="44" t="s">
        <v>167</v>
      </c>
      <c r="K729" s="44" t="s">
        <v>13</v>
      </c>
      <c r="L729" s="44" t="s">
        <v>13</v>
      </c>
      <c r="M729" s="48" t="s">
        <v>111</v>
      </c>
      <c r="N729" s="34" t="s">
        <v>5000</v>
      </c>
      <c r="O729" s="44" t="s">
        <v>45</v>
      </c>
      <c r="P729" s="44" t="s">
        <v>22</v>
      </c>
      <c r="Q729" s="44" t="s">
        <v>5109</v>
      </c>
      <c r="R729" s="44" t="s">
        <v>1805</v>
      </c>
      <c r="S729" s="33" t="s">
        <v>1804</v>
      </c>
      <c r="T729" s="47">
        <v>2018</v>
      </c>
      <c r="U729" s="8"/>
      <c r="W729" s="8"/>
      <c r="AE729" s="8"/>
    </row>
    <row r="730" spans="1:31" ht="14" customHeight="1">
      <c r="A730" s="36">
        <v>1012</v>
      </c>
      <c r="B730" s="37" t="s">
        <v>9</v>
      </c>
      <c r="C730" s="37" t="s">
        <v>9</v>
      </c>
      <c r="D730" s="33" t="s">
        <v>10</v>
      </c>
      <c r="E730" s="33" t="s">
        <v>74</v>
      </c>
      <c r="F730" s="33" t="s">
        <v>4</v>
      </c>
      <c r="G730" s="33" t="s">
        <v>2715</v>
      </c>
      <c r="H730" s="33" t="s">
        <v>1808</v>
      </c>
      <c r="I730" s="33" t="s">
        <v>138</v>
      </c>
      <c r="J730" s="33" t="s">
        <v>167</v>
      </c>
      <c r="K730" s="33" t="s">
        <v>13</v>
      </c>
      <c r="L730" s="33" t="s">
        <v>13</v>
      </c>
      <c r="M730" s="33" t="s">
        <v>16</v>
      </c>
      <c r="N730" s="32" t="s">
        <v>1809</v>
      </c>
      <c r="O730" s="33" t="s">
        <v>18</v>
      </c>
      <c r="P730" s="33" t="s">
        <v>22</v>
      </c>
      <c r="Q730" s="33" t="s">
        <v>5109</v>
      </c>
      <c r="R730" s="33" t="s">
        <v>1807</v>
      </c>
      <c r="S730" s="33" t="s">
        <v>1806</v>
      </c>
      <c r="T730" s="38">
        <v>2019</v>
      </c>
      <c r="U730" s="8"/>
      <c r="W730" s="8"/>
      <c r="AE730" s="8"/>
    </row>
    <row r="731" spans="1:31" ht="14" customHeight="1">
      <c r="A731" s="36">
        <v>1013</v>
      </c>
      <c r="B731" s="37" t="s">
        <v>9</v>
      </c>
      <c r="C731" s="37" t="s">
        <v>9</v>
      </c>
      <c r="D731" s="33" t="s">
        <v>10</v>
      </c>
      <c r="E731" s="33" t="s">
        <v>14</v>
      </c>
      <c r="F731" s="33" t="s">
        <v>15</v>
      </c>
      <c r="G731" s="33" t="s">
        <v>13</v>
      </c>
      <c r="H731" s="33" t="s">
        <v>13</v>
      </c>
      <c r="I731" s="33" t="s">
        <v>13</v>
      </c>
      <c r="J731" s="33" t="s">
        <v>13</v>
      </c>
      <c r="K731" s="33" t="s">
        <v>13</v>
      </c>
      <c r="L731" s="33" t="s">
        <v>13</v>
      </c>
      <c r="M731" s="42" t="s">
        <v>21</v>
      </c>
      <c r="N731" s="32" t="s">
        <v>67</v>
      </c>
      <c r="O731" s="33" t="s">
        <v>18</v>
      </c>
      <c r="P731" s="33" t="s">
        <v>22</v>
      </c>
      <c r="Q731" s="33" t="s">
        <v>5109</v>
      </c>
      <c r="R731" s="33" t="s">
        <v>66</v>
      </c>
      <c r="S731" s="33" t="s">
        <v>65</v>
      </c>
      <c r="T731" s="38">
        <v>2015</v>
      </c>
      <c r="U731" s="8"/>
      <c r="W731" s="8"/>
      <c r="AE731" s="8"/>
    </row>
    <row r="732" spans="1:31" ht="14" customHeight="1">
      <c r="A732" s="36">
        <v>1016</v>
      </c>
      <c r="B732" s="37" t="s">
        <v>9</v>
      </c>
      <c r="C732" s="37" t="s">
        <v>9</v>
      </c>
      <c r="D732" s="49" t="s">
        <v>263</v>
      </c>
      <c r="E732" s="33" t="s">
        <v>74</v>
      </c>
      <c r="F732" s="33" t="s">
        <v>4</v>
      </c>
      <c r="G732" s="33" t="s">
        <v>193</v>
      </c>
      <c r="H732" s="33" t="s">
        <v>266</v>
      </c>
      <c r="I732" s="33" t="s">
        <v>138</v>
      </c>
      <c r="J732" s="33" t="s">
        <v>167</v>
      </c>
      <c r="K732" s="33" t="s">
        <v>13</v>
      </c>
      <c r="L732" s="33" t="s">
        <v>13</v>
      </c>
      <c r="M732" s="33" t="s">
        <v>16</v>
      </c>
      <c r="N732" s="32" t="s">
        <v>5001</v>
      </c>
      <c r="O732" s="33" t="s">
        <v>45</v>
      </c>
      <c r="P732" s="33" t="s">
        <v>22</v>
      </c>
      <c r="Q732" s="33" t="s">
        <v>5109</v>
      </c>
      <c r="R732" s="33" t="s">
        <v>265</v>
      </c>
      <c r="S732" s="33" t="s">
        <v>264</v>
      </c>
      <c r="T732" s="38">
        <v>2018</v>
      </c>
      <c r="U732" s="8"/>
      <c r="W732" s="8"/>
      <c r="AE732" s="8"/>
    </row>
    <row r="733" spans="1:31" ht="14" customHeight="1">
      <c r="A733" s="36">
        <v>1023</v>
      </c>
      <c r="B733" s="37" t="s">
        <v>9</v>
      </c>
      <c r="C733" s="37" t="s">
        <v>9</v>
      </c>
      <c r="D733" s="33" t="s">
        <v>129</v>
      </c>
      <c r="E733" s="33" t="s">
        <v>74</v>
      </c>
      <c r="F733" s="33" t="s">
        <v>6</v>
      </c>
      <c r="G733" s="33" t="s">
        <v>13</v>
      </c>
      <c r="H733" s="44" t="s">
        <v>89</v>
      </c>
      <c r="I733" s="33" t="s">
        <v>13</v>
      </c>
      <c r="J733" s="33" t="s">
        <v>13</v>
      </c>
      <c r="K733" s="33" t="s">
        <v>13</v>
      </c>
      <c r="L733" s="33" t="s">
        <v>81</v>
      </c>
      <c r="M733" s="33" t="s">
        <v>16</v>
      </c>
      <c r="N733" s="32" t="s">
        <v>2558</v>
      </c>
      <c r="O733" s="33" t="s">
        <v>18</v>
      </c>
      <c r="P733" s="33" t="s">
        <v>22</v>
      </c>
      <c r="Q733" s="33" t="s">
        <v>5109</v>
      </c>
      <c r="R733" s="33" t="s">
        <v>2557</v>
      </c>
      <c r="S733" s="44" t="s">
        <v>2556</v>
      </c>
      <c r="T733" s="38">
        <v>2017</v>
      </c>
      <c r="U733" s="8"/>
      <c r="W733" s="8"/>
      <c r="AE733" s="8"/>
    </row>
    <row r="734" spans="1:31" ht="14" customHeight="1">
      <c r="A734" s="36">
        <v>1024</v>
      </c>
      <c r="B734" s="37" t="s">
        <v>9</v>
      </c>
      <c r="C734" s="37" t="s">
        <v>9</v>
      </c>
      <c r="D734" s="49" t="s">
        <v>201</v>
      </c>
      <c r="E734" s="33" t="s">
        <v>74</v>
      </c>
      <c r="F734" s="33" t="s">
        <v>4</v>
      </c>
      <c r="G734" s="33" t="s">
        <v>2715</v>
      </c>
      <c r="H734" s="44" t="s">
        <v>1812</v>
      </c>
      <c r="I734" s="33" t="s">
        <v>138</v>
      </c>
      <c r="J734" s="33" t="s">
        <v>167</v>
      </c>
      <c r="K734" s="33" t="s">
        <v>13</v>
      </c>
      <c r="L734" s="33" t="s">
        <v>13</v>
      </c>
      <c r="M734" s="33" t="s">
        <v>16</v>
      </c>
      <c r="N734" s="32" t="s">
        <v>5002</v>
      </c>
      <c r="O734" s="33" t="s">
        <v>18</v>
      </c>
      <c r="P734" s="33" t="s">
        <v>22</v>
      </c>
      <c r="Q734" s="33" t="s">
        <v>5110</v>
      </c>
      <c r="R734" s="33" t="s">
        <v>1811</v>
      </c>
      <c r="S734" s="44" t="s">
        <v>1810</v>
      </c>
      <c r="T734" s="38">
        <v>2018</v>
      </c>
      <c r="U734" s="8"/>
      <c r="W734" s="8"/>
      <c r="AE734" s="8"/>
    </row>
    <row r="735" spans="1:31" ht="14" customHeight="1">
      <c r="A735" s="45">
        <v>1025</v>
      </c>
      <c r="B735" s="46" t="s">
        <v>9</v>
      </c>
      <c r="C735" s="46" t="s">
        <v>9</v>
      </c>
      <c r="D735" s="33" t="s">
        <v>33</v>
      </c>
      <c r="E735" s="44" t="s">
        <v>74</v>
      </c>
      <c r="F735" s="33" t="s">
        <v>4</v>
      </c>
      <c r="G735" s="44" t="s">
        <v>2715</v>
      </c>
      <c r="H735" s="33" t="s">
        <v>1462</v>
      </c>
      <c r="I735" s="44" t="s">
        <v>138</v>
      </c>
      <c r="J735" s="44" t="s">
        <v>5</v>
      </c>
      <c r="K735" s="44" t="s">
        <v>139</v>
      </c>
      <c r="L735" s="44" t="s">
        <v>13</v>
      </c>
      <c r="M735" s="48" t="s">
        <v>111</v>
      </c>
      <c r="N735" s="34" t="s">
        <v>1814</v>
      </c>
      <c r="O735" s="44" t="s">
        <v>18</v>
      </c>
      <c r="P735" s="44" t="s">
        <v>22</v>
      </c>
      <c r="Q735" s="44" t="s">
        <v>5109</v>
      </c>
      <c r="R735" s="44" t="s">
        <v>1813</v>
      </c>
      <c r="S735" s="33" t="s">
        <v>1356</v>
      </c>
      <c r="T735" s="47">
        <v>2017</v>
      </c>
      <c r="U735" s="8"/>
      <c r="W735" s="8"/>
      <c r="AE735" s="8"/>
    </row>
    <row r="736" spans="1:31" ht="14" customHeight="1">
      <c r="A736" s="45">
        <v>1027</v>
      </c>
      <c r="B736" s="46" t="s">
        <v>9</v>
      </c>
      <c r="C736" s="46" t="s">
        <v>9</v>
      </c>
      <c r="D736" s="33" t="s">
        <v>33</v>
      </c>
      <c r="E736" s="44" t="s">
        <v>74</v>
      </c>
      <c r="F736" s="33" t="s">
        <v>4</v>
      </c>
      <c r="G736" s="44" t="s">
        <v>2715</v>
      </c>
      <c r="H736" s="33" t="s">
        <v>185</v>
      </c>
      <c r="I736" s="44" t="s">
        <v>138</v>
      </c>
      <c r="J736" s="44" t="s">
        <v>167</v>
      </c>
      <c r="K736" s="44" t="s">
        <v>13</v>
      </c>
      <c r="L736" s="44" t="s">
        <v>13</v>
      </c>
      <c r="M736" s="48" t="s">
        <v>111</v>
      </c>
      <c r="N736" s="34" t="s">
        <v>186</v>
      </c>
      <c r="O736" s="44" t="s">
        <v>18</v>
      </c>
      <c r="P736" s="44" t="s">
        <v>22</v>
      </c>
      <c r="Q736" s="44" t="s">
        <v>5109</v>
      </c>
      <c r="R736" s="44" t="s">
        <v>184</v>
      </c>
      <c r="S736" s="33" t="s">
        <v>183</v>
      </c>
      <c r="T736" s="47">
        <v>2015</v>
      </c>
      <c r="U736" s="8"/>
      <c r="W736" s="8"/>
      <c r="AE736" s="8"/>
    </row>
    <row r="737" spans="1:31" ht="14" customHeight="1">
      <c r="A737" s="36">
        <v>1031</v>
      </c>
      <c r="B737" s="37" t="s">
        <v>9</v>
      </c>
      <c r="C737" s="37" t="s">
        <v>9</v>
      </c>
      <c r="D737" s="33" t="s">
        <v>10</v>
      </c>
      <c r="E737" s="33" t="s">
        <v>14</v>
      </c>
      <c r="F737" s="33" t="s">
        <v>2651</v>
      </c>
      <c r="G737" s="33" t="s">
        <v>13</v>
      </c>
      <c r="H737" s="33" t="s">
        <v>13</v>
      </c>
      <c r="I737" s="33" t="s">
        <v>13</v>
      </c>
      <c r="J737" s="33" t="s">
        <v>13</v>
      </c>
      <c r="K737" s="33" t="s">
        <v>13</v>
      </c>
      <c r="L737" s="33" t="s">
        <v>13</v>
      </c>
      <c r="M737" s="42" t="s">
        <v>21</v>
      </c>
      <c r="N737" s="32" t="s">
        <v>2656</v>
      </c>
      <c r="O737" s="33" t="s">
        <v>18</v>
      </c>
      <c r="P737" s="33" t="s">
        <v>22</v>
      </c>
      <c r="Q737" s="33" t="s">
        <v>5109</v>
      </c>
      <c r="R737" s="33" t="s">
        <v>2655</v>
      </c>
      <c r="S737" s="33" t="s">
        <v>2654</v>
      </c>
      <c r="T737" s="38">
        <v>2015</v>
      </c>
      <c r="U737" s="8"/>
      <c r="W737" s="8"/>
      <c r="AE737" s="8"/>
    </row>
    <row r="738" spans="1:31" ht="14" customHeight="1">
      <c r="A738" s="36">
        <v>1032</v>
      </c>
      <c r="B738" s="37" t="s">
        <v>9</v>
      </c>
      <c r="C738" s="37" t="s">
        <v>9</v>
      </c>
      <c r="D738" s="33" t="s">
        <v>10</v>
      </c>
      <c r="E738" s="33" t="s">
        <v>74</v>
      </c>
      <c r="F738" s="33" t="s">
        <v>6</v>
      </c>
      <c r="G738" s="33" t="s">
        <v>13</v>
      </c>
      <c r="H738" s="44" t="s">
        <v>13</v>
      </c>
      <c r="I738" s="33" t="s">
        <v>13</v>
      </c>
      <c r="J738" s="33" t="s">
        <v>13</v>
      </c>
      <c r="K738" s="33" t="s">
        <v>13</v>
      </c>
      <c r="L738" s="33" t="s">
        <v>81</v>
      </c>
      <c r="M738" s="33" t="s">
        <v>26</v>
      </c>
      <c r="N738" s="32" t="s">
        <v>1607</v>
      </c>
      <c r="O738" s="33" t="s">
        <v>18</v>
      </c>
      <c r="P738" s="33" t="s">
        <v>22</v>
      </c>
      <c r="Q738" s="33" t="s">
        <v>5109</v>
      </c>
      <c r="R738" s="33" t="s">
        <v>2560</v>
      </c>
      <c r="S738" s="44" t="s">
        <v>2559</v>
      </c>
      <c r="T738" s="38">
        <v>2015</v>
      </c>
      <c r="U738" s="8"/>
      <c r="W738" s="8"/>
      <c r="AE738" s="8"/>
    </row>
    <row r="739" spans="1:31" ht="14" customHeight="1">
      <c r="A739" s="36">
        <v>1036</v>
      </c>
      <c r="B739" s="37" t="s">
        <v>9</v>
      </c>
      <c r="C739" s="37" t="s">
        <v>9</v>
      </c>
      <c r="D739" s="33" t="s">
        <v>10</v>
      </c>
      <c r="E739" s="33" t="s">
        <v>74</v>
      </c>
      <c r="F739" s="33" t="s">
        <v>6</v>
      </c>
      <c r="G739" s="33" t="s">
        <v>13</v>
      </c>
      <c r="H739" s="33" t="s">
        <v>13</v>
      </c>
      <c r="I739" s="33" t="s">
        <v>13</v>
      </c>
      <c r="J739" s="33" t="s">
        <v>13</v>
      </c>
      <c r="K739" s="33" t="s">
        <v>13</v>
      </c>
      <c r="L739" s="33" t="s">
        <v>2563</v>
      </c>
      <c r="M739" s="33" t="s">
        <v>48</v>
      </c>
      <c r="N739" s="32" t="s">
        <v>2564</v>
      </c>
      <c r="O739" s="33" t="s">
        <v>18</v>
      </c>
      <c r="P739" s="33" t="s">
        <v>22</v>
      </c>
      <c r="Q739" s="33" t="s">
        <v>5109</v>
      </c>
      <c r="R739" s="33" t="s">
        <v>2562</v>
      </c>
      <c r="S739" s="33" t="s">
        <v>2561</v>
      </c>
      <c r="T739" s="38">
        <v>2017</v>
      </c>
      <c r="U739" s="8"/>
      <c r="W739" s="8"/>
      <c r="AE739" s="8"/>
    </row>
    <row r="740" spans="1:31" ht="14" customHeight="1">
      <c r="A740" s="45">
        <v>1039</v>
      </c>
      <c r="B740" s="46" t="s">
        <v>9</v>
      </c>
      <c r="C740" s="46" t="s">
        <v>9</v>
      </c>
      <c r="D740" s="33" t="s">
        <v>33</v>
      </c>
      <c r="E740" s="44" t="s">
        <v>74</v>
      </c>
      <c r="F740" s="33" t="s">
        <v>4</v>
      </c>
      <c r="G740" s="33" t="s">
        <v>2715</v>
      </c>
      <c r="H740" s="33" t="s">
        <v>1817</v>
      </c>
      <c r="I740" s="44" t="s">
        <v>138</v>
      </c>
      <c r="J740" s="44" t="s">
        <v>181</v>
      </c>
      <c r="K740" s="33" t="s">
        <v>13</v>
      </c>
      <c r="L740" s="44" t="s">
        <v>13</v>
      </c>
      <c r="M740" s="48" t="s">
        <v>111</v>
      </c>
      <c r="N740" s="34" t="s">
        <v>5003</v>
      </c>
      <c r="O740" s="44" t="s">
        <v>18</v>
      </c>
      <c r="P740" s="44" t="s">
        <v>22</v>
      </c>
      <c r="Q740" s="44" t="s">
        <v>5109</v>
      </c>
      <c r="R740" s="44" t="s">
        <v>1816</v>
      </c>
      <c r="S740" s="33" t="s">
        <v>1815</v>
      </c>
      <c r="T740" s="47">
        <v>2016</v>
      </c>
      <c r="U740" s="8"/>
      <c r="W740" s="8"/>
      <c r="AE740" s="8"/>
    </row>
    <row r="741" spans="1:31" ht="14" customHeight="1">
      <c r="A741" s="36">
        <v>1042</v>
      </c>
      <c r="B741" s="37" t="s">
        <v>9</v>
      </c>
      <c r="C741" s="37" t="s">
        <v>9</v>
      </c>
      <c r="D741" s="33" t="s">
        <v>10</v>
      </c>
      <c r="E741" s="33" t="s">
        <v>74</v>
      </c>
      <c r="F741" s="33" t="s">
        <v>4</v>
      </c>
      <c r="G741" s="33" t="s">
        <v>2719</v>
      </c>
      <c r="H741" s="33" t="s">
        <v>2211</v>
      </c>
      <c r="I741" s="33" t="s">
        <v>138</v>
      </c>
      <c r="J741" s="33" t="s">
        <v>167</v>
      </c>
      <c r="K741" s="33" t="s">
        <v>13</v>
      </c>
      <c r="L741" s="33" t="s">
        <v>13</v>
      </c>
      <c r="M741" s="33" t="s">
        <v>16</v>
      </c>
      <c r="N741" s="32" t="s">
        <v>5004</v>
      </c>
      <c r="O741" s="33" t="s">
        <v>18</v>
      </c>
      <c r="P741" s="33" t="s">
        <v>22</v>
      </c>
      <c r="Q741" s="33" t="s">
        <v>5109</v>
      </c>
      <c r="R741" s="33" t="s">
        <v>2210</v>
      </c>
      <c r="S741" s="33" t="s">
        <v>2209</v>
      </c>
      <c r="T741" s="38">
        <v>2018</v>
      </c>
      <c r="U741" s="8"/>
      <c r="W741" s="8"/>
      <c r="AE741" s="8"/>
    </row>
    <row r="742" spans="1:31" ht="14" customHeight="1">
      <c r="A742" s="36">
        <v>1044</v>
      </c>
      <c r="B742" s="37" t="s">
        <v>9</v>
      </c>
      <c r="C742" s="37" t="s">
        <v>9</v>
      </c>
      <c r="D742" s="33" t="s">
        <v>10</v>
      </c>
      <c r="E742" s="33" t="s">
        <v>74</v>
      </c>
      <c r="F742" s="33" t="s">
        <v>4</v>
      </c>
      <c r="G742" s="33" t="s">
        <v>269</v>
      </c>
      <c r="H742" s="44" t="s">
        <v>9</v>
      </c>
      <c r="I742" s="33" t="s">
        <v>138</v>
      </c>
      <c r="J742" s="33" t="s">
        <v>243</v>
      </c>
      <c r="K742" s="33" t="s">
        <v>139</v>
      </c>
      <c r="L742" s="33" t="s">
        <v>13</v>
      </c>
      <c r="M742" s="33" t="s">
        <v>16</v>
      </c>
      <c r="N742" s="32" t="s">
        <v>270</v>
      </c>
      <c r="O742" s="33" t="s">
        <v>18</v>
      </c>
      <c r="P742" s="33" t="s">
        <v>22</v>
      </c>
      <c r="Q742" s="33" t="s">
        <v>5109</v>
      </c>
      <c r="R742" s="33" t="s">
        <v>268</v>
      </c>
      <c r="S742" s="44" t="s">
        <v>267</v>
      </c>
      <c r="T742" s="38">
        <v>2016</v>
      </c>
      <c r="U742" s="8"/>
      <c r="W742" s="8"/>
      <c r="AE742" s="8"/>
    </row>
    <row r="743" spans="1:31" ht="14" customHeight="1">
      <c r="A743" s="36">
        <v>1045</v>
      </c>
      <c r="B743" s="37" t="s">
        <v>9</v>
      </c>
      <c r="C743" s="37" t="s">
        <v>9</v>
      </c>
      <c r="D743" s="33" t="s">
        <v>33</v>
      </c>
      <c r="E743" s="33" t="s">
        <v>74</v>
      </c>
      <c r="F743" s="33" t="s">
        <v>4</v>
      </c>
      <c r="G743" s="33" t="s">
        <v>2719</v>
      </c>
      <c r="H743" s="33" t="s">
        <v>73</v>
      </c>
      <c r="I743" s="33" t="s">
        <v>138</v>
      </c>
      <c r="J743" s="33" t="s">
        <v>167</v>
      </c>
      <c r="K743" s="33" t="s">
        <v>13</v>
      </c>
      <c r="L743" s="33" t="s">
        <v>13</v>
      </c>
      <c r="M743" s="42" t="s">
        <v>111</v>
      </c>
      <c r="N743" s="32" t="s">
        <v>5005</v>
      </c>
      <c r="O743" s="33" t="s">
        <v>45</v>
      </c>
      <c r="P743" s="33" t="s">
        <v>22</v>
      </c>
      <c r="Q743" s="33" t="s">
        <v>5109</v>
      </c>
      <c r="R743" s="33" t="s">
        <v>1819</v>
      </c>
      <c r="S743" s="33" t="s">
        <v>1818</v>
      </c>
      <c r="T743" s="38">
        <v>2018</v>
      </c>
      <c r="U743" s="8"/>
      <c r="W743" s="8"/>
      <c r="AE743" s="8"/>
    </row>
    <row r="744" spans="1:31" ht="14" customHeight="1">
      <c r="A744" s="45">
        <v>1046</v>
      </c>
      <c r="B744" s="46" t="s">
        <v>9</v>
      </c>
      <c r="C744" s="46" t="s">
        <v>9</v>
      </c>
      <c r="D744" s="33" t="s">
        <v>33</v>
      </c>
      <c r="E744" s="44" t="s">
        <v>74</v>
      </c>
      <c r="F744" s="33" t="s">
        <v>4</v>
      </c>
      <c r="G744" s="44" t="s">
        <v>2715</v>
      </c>
      <c r="H744" s="33" t="s">
        <v>1822</v>
      </c>
      <c r="I744" s="44" t="s">
        <v>138</v>
      </c>
      <c r="J744" s="44" t="s">
        <v>920</v>
      </c>
      <c r="K744" s="44" t="s">
        <v>13</v>
      </c>
      <c r="L744" s="44" t="s">
        <v>13</v>
      </c>
      <c r="M744" s="42" t="s">
        <v>111</v>
      </c>
      <c r="N744" s="34" t="s">
        <v>5006</v>
      </c>
      <c r="O744" s="44" t="s">
        <v>18</v>
      </c>
      <c r="P744" s="44" t="s">
        <v>22</v>
      </c>
      <c r="Q744" s="44" t="s">
        <v>5109</v>
      </c>
      <c r="R744" s="44" t="s">
        <v>1821</v>
      </c>
      <c r="S744" s="33" t="s">
        <v>1820</v>
      </c>
      <c r="T744" s="47">
        <v>2017</v>
      </c>
      <c r="U744" s="8"/>
      <c r="W744" s="8"/>
      <c r="AE744" s="8"/>
    </row>
    <row r="745" spans="1:31" ht="14" customHeight="1">
      <c r="A745" s="36">
        <v>1047</v>
      </c>
      <c r="B745" s="37" t="s">
        <v>9</v>
      </c>
      <c r="C745" s="37" t="s">
        <v>9</v>
      </c>
      <c r="D745" s="49" t="s">
        <v>1429</v>
      </c>
      <c r="E745" s="33" t="s">
        <v>74</v>
      </c>
      <c r="F745" s="33" t="s">
        <v>4</v>
      </c>
      <c r="G745" s="33" t="s">
        <v>2715</v>
      </c>
      <c r="H745" s="33" t="s">
        <v>368</v>
      </c>
      <c r="I745" s="33" t="s">
        <v>138</v>
      </c>
      <c r="J745" s="33" t="s">
        <v>148</v>
      </c>
      <c r="K745" s="33" t="s">
        <v>160</v>
      </c>
      <c r="L745" s="33" t="s">
        <v>13</v>
      </c>
      <c r="M745" s="33" t="s">
        <v>16</v>
      </c>
      <c r="N745" s="32" t="s">
        <v>5007</v>
      </c>
      <c r="O745" s="33" t="s">
        <v>18</v>
      </c>
      <c r="P745" s="33" t="s">
        <v>22</v>
      </c>
      <c r="Q745" s="33" t="s">
        <v>5109</v>
      </c>
      <c r="R745" s="33" t="s">
        <v>1824</v>
      </c>
      <c r="S745" s="33" t="s">
        <v>1823</v>
      </c>
      <c r="T745" s="38">
        <v>2018</v>
      </c>
      <c r="U745" s="8"/>
      <c r="W745" s="8"/>
      <c r="AE745" s="8"/>
    </row>
    <row r="746" spans="1:31" ht="14" customHeight="1">
      <c r="A746" s="36">
        <v>1049</v>
      </c>
      <c r="B746" s="37" t="s">
        <v>9</v>
      </c>
      <c r="C746" s="37" t="s">
        <v>9</v>
      </c>
      <c r="D746" s="33" t="s">
        <v>33</v>
      </c>
      <c r="E746" s="33" t="s">
        <v>74</v>
      </c>
      <c r="F746" s="33" t="s">
        <v>4</v>
      </c>
      <c r="G746" s="33" t="s">
        <v>2719</v>
      </c>
      <c r="H746" s="33" t="s">
        <v>309</v>
      </c>
      <c r="I746" s="33" t="s">
        <v>173</v>
      </c>
      <c r="J746" s="33" t="s">
        <v>148</v>
      </c>
      <c r="K746" s="33" t="s">
        <v>139</v>
      </c>
      <c r="L746" s="33" t="s">
        <v>13</v>
      </c>
      <c r="M746" s="42" t="s">
        <v>111</v>
      </c>
      <c r="N746" s="32" t="s">
        <v>5008</v>
      </c>
      <c r="O746" s="33" t="s">
        <v>18</v>
      </c>
      <c r="P746" s="33" t="s">
        <v>22</v>
      </c>
      <c r="Q746" s="33" t="s">
        <v>5109</v>
      </c>
      <c r="R746" s="33" t="s">
        <v>1826</v>
      </c>
      <c r="S746" s="33" t="s">
        <v>1825</v>
      </c>
      <c r="T746" s="38">
        <v>2019</v>
      </c>
      <c r="U746" s="8"/>
      <c r="W746" s="8"/>
      <c r="AE746" s="8"/>
    </row>
    <row r="747" spans="1:31" ht="14" customHeight="1">
      <c r="A747" s="36">
        <v>1052</v>
      </c>
      <c r="B747" s="37" t="s">
        <v>9</v>
      </c>
      <c r="C747" s="37" t="s">
        <v>9</v>
      </c>
      <c r="D747" s="33" t="s">
        <v>10</v>
      </c>
      <c r="E747" s="33" t="s">
        <v>74</v>
      </c>
      <c r="F747" s="33" t="s">
        <v>4</v>
      </c>
      <c r="G747" s="33" t="s">
        <v>2715</v>
      </c>
      <c r="H747" s="33" t="s">
        <v>1057</v>
      </c>
      <c r="I747" s="33" t="s">
        <v>138</v>
      </c>
      <c r="J747" s="33" t="s">
        <v>181</v>
      </c>
      <c r="K747" s="33" t="s">
        <v>13</v>
      </c>
      <c r="L747" s="33" t="s">
        <v>13</v>
      </c>
      <c r="M747" s="33" t="s">
        <v>16</v>
      </c>
      <c r="N747" s="32" t="s">
        <v>5009</v>
      </c>
      <c r="O747" s="33" t="s">
        <v>18</v>
      </c>
      <c r="P747" s="33" t="s">
        <v>22</v>
      </c>
      <c r="Q747" s="33" t="s">
        <v>5110</v>
      </c>
      <c r="R747" s="33" t="s">
        <v>1828</v>
      </c>
      <c r="S747" s="33" t="s">
        <v>1827</v>
      </c>
      <c r="T747" s="38">
        <v>2015</v>
      </c>
      <c r="U747" s="8"/>
      <c r="W747" s="8"/>
      <c r="AE747" s="8"/>
    </row>
    <row r="748" spans="1:31" ht="14" customHeight="1">
      <c r="A748" s="36">
        <v>1053</v>
      </c>
      <c r="B748" s="37" t="s">
        <v>9</v>
      </c>
      <c r="C748" s="37" t="s">
        <v>9</v>
      </c>
      <c r="D748" s="33" t="s">
        <v>10</v>
      </c>
      <c r="E748" s="33" t="s">
        <v>74</v>
      </c>
      <c r="F748" s="33" t="s">
        <v>4</v>
      </c>
      <c r="G748" s="33" t="s">
        <v>2715</v>
      </c>
      <c r="H748" s="33" t="s">
        <v>1831</v>
      </c>
      <c r="I748" s="33" t="s">
        <v>138</v>
      </c>
      <c r="J748" s="33" t="s">
        <v>243</v>
      </c>
      <c r="K748" s="33" t="s">
        <v>139</v>
      </c>
      <c r="L748" s="33" t="s">
        <v>13</v>
      </c>
      <c r="M748" s="33" t="s">
        <v>16</v>
      </c>
      <c r="N748" s="32" t="s">
        <v>1832</v>
      </c>
      <c r="O748" s="33" t="s">
        <v>18</v>
      </c>
      <c r="P748" s="33" t="s">
        <v>22</v>
      </c>
      <c r="Q748" s="33" t="s">
        <v>5109</v>
      </c>
      <c r="R748" s="33" t="s">
        <v>1830</v>
      </c>
      <c r="S748" s="33" t="s">
        <v>1829</v>
      </c>
      <c r="T748" s="38">
        <v>2016</v>
      </c>
      <c r="U748" s="8"/>
      <c r="W748" s="8"/>
      <c r="AE748" s="8"/>
    </row>
    <row r="749" spans="1:31" ht="14" customHeight="1">
      <c r="A749" s="36">
        <v>1054</v>
      </c>
      <c r="B749" s="37" t="s">
        <v>9</v>
      </c>
      <c r="C749" s="37" t="s">
        <v>9</v>
      </c>
      <c r="D749" s="49" t="s">
        <v>973</v>
      </c>
      <c r="E749" s="33" t="s">
        <v>74</v>
      </c>
      <c r="F749" s="33" t="s">
        <v>4</v>
      </c>
      <c r="G749" s="33" t="s">
        <v>2719</v>
      </c>
      <c r="H749" s="33" t="s">
        <v>368</v>
      </c>
      <c r="I749" s="33" t="s">
        <v>138</v>
      </c>
      <c r="J749" s="33" t="s">
        <v>5</v>
      </c>
      <c r="K749" s="33" t="s">
        <v>139</v>
      </c>
      <c r="L749" s="33" t="s">
        <v>13</v>
      </c>
      <c r="M749" s="33" t="s">
        <v>26</v>
      </c>
      <c r="N749" s="32" t="s">
        <v>1835</v>
      </c>
      <c r="O749" s="33" t="s">
        <v>18</v>
      </c>
      <c r="P749" s="33" t="s">
        <v>22</v>
      </c>
      <c r="Q749" s="33" t="s">
        <v>5109</v>
      </c>
      <c r="R749" s="33" t="s">
        <v>1834</v>
      </c>
      <c r="S749" s="33" t="s">
        <v>1833</v>
      </c>
      <c r="T749" s="38">
        <v>2016</v>
      </c>
      <c r="U749" s="8"/>
      <c r="W749" s="8"/>
      <c r="AE749" s="8"/>
    </row>
    <row r="750" spans="1:31" ht="14" customHeight="1">
      <c r="A750" s="36">
        <v>1055</v>
      </c>
      <c r="B750" s="37" t="s">
        <v>9</v>
      </c>
      <c r="C750" s="37" t="s">
        <v>9</v>
      </c>
      <c r="D750" s="33" t="s">
        <v>10</v>
      </c>
      <c r="E750" s="33" t="s">
        <v>74</v>
      </c>
      <c r="F750" s="33" t="s">
        <v>4</v>
      </c>
      <c r="G750" s="33" t="s">
        <v>2719</v>
      </c>
      <c r="H750" s="33" t="s">
        <v>368</v>
      </c>
      <c r="I750" s="33" t="s">
        <v>138</v>
      </c>
      <c r="J750" s="33" t="s">
        <v>148</v>
      </c>
      <c r="K750" s="33" t="s">
        <v>139</v>
      </c>
      <c r="L750" s="33" t="s">
        <v>13</v>
      </c>
      <c r="M750" s="42" t="s">
        <v>111</v>
      </c>
      <c r="N750" s="32" t="s">
        <v>5010</v>
      </c>
      <c r="O750" s="33" t="s">
        <v>18</v>
      </c>
      <c r="P750" s="33" t="s">
        <v>22</v>
      </c>
      <c r="Q750" s="33" t="s">
        <v>5109</v>
      </c>
      <c r="R750" s="33" t="s">
        <v>1836</v>
      </c>
      <c r="S750" s="33" t="s">
        <v>1163</v>
      </c>
      <c r="T750" s="38">
        <v>2018</v>
      </c>
      <c r="U750" s="8"/>
      <c r="W750" s="8"/>
      <c r="AE750" s="8"/>
    </row>
    <row r="751" spans="1:31" ht="14" customHeight="1">
      <c r="A751" s="36">
        <v>1056</v>
      </c>
      <c r="B751" s="37" t="s">
        <v>9</v>
      </c>
      <c r="C751" s="37" t="s">
        <v>9</v>
      </c>
      <c r="D751" s="33" t="s">
        <v>271</v>
      </c>
      <c r="E751" s="33" t="s">
        <v>74</v>
      </c>
      <c r="F751" s="33" t="s">
        <v>4</v>
      </c>
      <c r="G751" s="33" t="s">
        <v>193</v>
      </c>
      <c r="H751" s="44" t="s">
        <v>274</v>
      </c>
      <c r="I751" s="33" t="s">
        <v>138</v>
      </c>
      <c r="J751" s="33" t="s">
        <v>167</v>
      </c>
      <c r="K751" s="33" t="s">
        <v>13</v>
      </c>
      <c r="L751" s="33" t="s">
        <v>13</v>
      </c>
      <c r="M751" s="33" t="s">
        <v>16</v>
      </c>
      <c r="N751" s="32" t="s">
        <v>275</v>
      </c>
      <c r="O751" s="33" t="s">
        <v>17</v>
      </c>
      <c r="P751" s="33" t="s">
        <v>22</v>
      </c>
      <c r="Q751" s="33" t="s">
        <v>5109</v>
      </c>
      <c r="R751" s="33" t="s">
        <v>273</v>
      </c>
      <c r="S751" s="44" t="s">
        <v>272</v>
      </c>
      <c r="T751" s="38">
        <v>2017</v>
      </c>
      <c r="U751" s="8"/>
      <c r="W751" s="8"/>
      <c r="AE751" s="8"/>
    </row>
    <row r="752" spans="1:31" ht="14" customHeight="1">
      <c r="A752" s="36">
        <v>1057</v>
      </c>
      <c r="B752" s="37" t="s">
        <v>9</v>
      </c>
      <c r="C752" s="37" t="s">
        <v>9</v>
      </c>
      <c r="D752" s="49" t="s">
        <v>201</v>
      </c>
      <c r="E752" s="33" t="s">
        <v>74</v>
      </c>
      <c r="F752" s="33" t="s">
        <v>4</v>
      </c>
      <c r="G752" s="33" t="s">
        <v>2719</v>
      </c>
      <c r="H752" s="33" t="s">
        <v>1839</v>
      </c>
      <c r="I752" s="33" t="s">
        <v>138</v>
      </c>
      <c r="J752" s="33" t="s">
        <v>148</v>
      </c>
      <c r="K752" s="33" t="s">
        <v>139</v>
      </c>
      <c r="L752" s="33" t="s">
        <v>13</v>
      </c>
      <c r="M752" s="42" t="s">
        <v>111</v>
      </c>
      <c r="N752" s="32" t="s">
        <v>5011</v>
      </c>
      <c r="O752" s="33" t="s">
        <v>18</v>
      </c>
      <c r="P752" s="33" t="s">
        <v>22</v>
      </c>
      <c r="Q752" s="33" t="s">
        <v>5109</v>
      </c>
      <c r="R752" s="33" t="s">
        <v>1838</v>
      </c>
      <c r="S752" s="33" t="s">
        <v>1837</v>
      </c>
      <c r="T752" s="38">
        <v>2015</v>
      </c>
      <c r="U752" s="8"/>
      <c r="W752" s="8"/>
      <c r="AE752" s="8"/>
    </row>
    <row r="753" spans="1:31" ht="14" customHeight="1">
      <c r="A753" s="45">
        <v>1060</v>
      </c>
      <c r="B753" s="46" t="s">
        <v>9</v>
      </c>
      <c r="C753" s="46" t="s">
        <v>9</v>
      </c>
      <c r="D753" s="53" t="s">
        <v>201</v>
      </c>
      <c r="E753" s="44" t="s">
        <v>74</v>
      </c>
      <c r="F753" s="33" t="s">
        <v>4</v>
      </c>
      <c r="G753" s="33" t="s">
        <v>269</v>
      </c>
      <c r="H753" s="44" t="s">
        <v>9</v>
      </c>
      <c r="I753" s="44" t="s">
        <v>138</v>
      </c>
      <c r="J753" s="44" t="s">
        <v>5</v>
      </c>
      <c r="K753" s="44" t="s">
        <v>139</v>
      </c>
      <c r="L753" s="44" t="s">
        <v>13</v>
      </c>
      <c r="M753" s="44" t="s">
        <v>111</v>
      </c>
      <c r="N753" s="34" t="s">
        <v>5012</v>
      </c>
      <c r="O753" s="44" t="s">
        <v>17</v>
      </c>
      <c r="P753" s="44" t="s">
        <v>22</v>
      </c>
      <c r="Q753" s="44" t="s">
        <v>5109</v>
      </c>
      <c r="R753" s="44" t="s">
        <v>277</v>
      </c>
      <c r="S753" s="44" t="s">
        <v>276</v>
      </c>
      <c r="T753" s="47">
        <v>2016</v>
      </c>
      <c r="U753" s="8"/>
      <c r="W753" s="8"/>
      <c r="AE753" s="8"/>
    </row>
    <row r="754" spans="1:31" ht="14" customHeight="1">
      <c r="A754" s="36">
        <v>1061</v>
      </c>
      <c r="B754" s="37" t="s">
        <v>9</v>
      </c>
      <c r="C754" s="37" t="s">
        <v>9</v>
      </c>
      <c r="D754" s="33" t="s">
        <v>10</v>
      </c>
      <c r="E754" s="33" t="s">
        <v>74</v>
      </c>
      <c r="F754" s="33" t="s">
        <v>4</v>
      </c>
      <c r="G754" s="33" t="s">
        <v>2719</v>
      </c>
      <c r="H754" s="33" t="s">
        <v>1842</v>
      </c>
      <c r="I754" s="33" t="s">
        <v>138</v>
      </c>
      <c r="J754" s="33" t="s">
        <v>148</v>
      </c>
      <c r="K754" s="33" t="s">
        <v>139</v>
      </c>
      <c r="L754" s="33" t="s">
        <v>13</v>
      </c>
      <c r="M754" s="42" t="s">
        <v>111</v>
      </c>
      <c r="N754" s="32" t="s">
        <v>1843</v>
      </c>
      <c r="O754" s="33" t="s">
        <v>45</v>
      </c>
      <c r="P754" s="33" t="s">
        <v>22</v>
      </c>
      <c r="Q754" s="33" t="s">
        <v>5110</v>
      </c>
      <c r="R754" s="33" t="s">
        <v>1841</v>
      </c>
      <c r="S754" s="33" t="s">
        <v>1840</v>
      </c>
      <c r="T754" s="38">
        <v>2017</v>
      </c>
      <c r="U754" s="8"/>
      <c r="W754" s="8"/>
      <c r="AE754" s="8"/>
    </row>
    <row r="755" spans="1:31" ht="14" customHeight="1">
      <c r="A755" s="45">
        <v>1063</v>
      </c>
      <c r="B755" s="46" t="s">
        <v>9</v>
      </c>
      <c r="C755" s="46" t="s">
        <v>9</v>
      </c>
      <c r="D755" s="33" t="s">
        <v>1539</v>
      </c>
      <c r="E755" s="44" t="s">
        <v>74</v>
      </c>
      <c r="F755" s="33" t="s">
        <v>4</v>
      </c>
      <c r="G755" s="33" t="s">
        <v>2719</v>
      </c>
      <c r="H755" s="33" t="s">
        <v>73</v>
      </c>
      <c r="I755" s="44" t="s">
        <v>138</v>
      </c>
      <c r="J755" s="44" t="s">
        <v>5</v>
      </c>
      <c r="K755" s="33" t="s">
        <v>139</v>
      </c>
      <c r="L755" s="44" t="s">
        <v>13</v>
      </c>
      <c r="M755" s="44" t="s">
        <v>16</v>
      </c>
      <c r="N755" s="34" t="s">
        <v>1846</v>
      </c>
      <c r="O755" s="44" t="s">
        <v>18</v>
      </c>
      <c r="P755" s="44" t="s">
        <v>22</v>
      </c>
      <c r="Q755" s="44" t="s">
        <v>5110</v>
      </c>
      <c r="R755" s="44" t="s">
        <v>1845</v>
      </c>
      <c r="S755" s="33" t="s">
        <v>1844</v>
      </c>
      <c r="T755" s="47">
        <v>2014</v>
      </c>
      <c r="U755" s="8"/>
      <c r="W755" s="8"/>
      <c r="AE755" s="8"/>
    </row>
    <row r="756" spans="1:31" ht="14" customHeight="1">
      <c r="A756" s="36">
        <v>1066</v>
      </c>
      <c r="B756" s="37" t="s">
        <v>9</v>
      </c>
      <c r="C756" s="37" t="s">
        <v>9</v>
      </c>
      <c r="D756" s="33" t="s">
        <v>33</v>
      </c>
      <c r="E756" s="33" t="s">
        <v>132</v>
      </c>
      <c r="F756" s="33" t="s">
        <v>2230</v>
      </c>
      <c r="G756" s="33" t="s">
        <v>2715</v>
      </c>
      <c r="H756" s="33" t="s">
        <v>848</v>
      </c>
      <c r="I756" s="33" t="s">
        <v>138</v>
      </c>
      <c r="J756" s="33" t="s">
        <v>167</v>
      </c>
      <c r="K756" s="33" t="s">
        <v>13</v>
      </c>
      <c r="L756" s="33" t="s">
        <v>13</v>
      </c>
      <c r="M756" s="42" t="s">
        <v>111</v>
      </c>
      <c r="N756" s="32" t="s">
        <v>5013</v>
      </c>
      <c r="O756" s="33" t="s">
        <v>45</v>
      </c>
      <c r="P756" s="33" t="s">
        <v>22</v>
      </c>
      <c r="Q756" s="33" t="s">
        <v>5109</v>
      </c>
      <c r="R756" s="33" t="s">
        <v>2250</v>
      </c>
      <c r="S756" s="33" t="s">
        <v>2249</v>
      </c>
      <c r="T756" s="38">
        <v>2015</v>
      </c>
      <c r="U756" s="8"/>
      <c r="W756" s="8"/>
      <c r="AE756" s="8"/>
    </row>
    <row r="757" spans="1:31" ht="14" customHeight="1">
      <c r="A757" s="36">
        <v>1068</v>
      </c>
      <c r="B757" s="37" t="s">
        <v>9</v>
      </c>
      <c r="C757" s="37" t="s">
        <v>9</v>
      </c>
      <c r="D757" s="33" t="s">
        <v>10</v>
      </c>
      <c r="E757" s="33" t="s">
        <v>74</v>
      </c>
      <c r="F757" s="33" t="s">
        <v>4</v>
      </c>
      <c r="G757" s="33" t="s">
        <v>2715</v>
      </c>
      <c r="H757" s="33" t="s">
        <v>1849</v>
      </c>
      <c r="I757" s="33" t="s">
        <v>138</v>
      </c>
      <c r="J757" s="33" t="s">
        <v>181</v>
      </c>
      <c r="K757" s="33" t="s">
        <v>13</v>
      </c>
      <c r="L757" s="33" t="s">
        <v>13</v>
      </c>
      <c r="M757" s="33" t="s">
        <v>16</v>
      </c>
      <c r="N757" s="32" t="s">
        <v>5014</v>
      </c>
      <c r="O757" s="33" t="s">
        <v>18</v>
      </c>
      <c r="P757" s="33" t="s">
        <v>22</v>
      </c>
      <c r="Q757" s="33" t="s">
        <v>5110</v>
      </c>
      <c r="R757" s="33" t="s">
        <v>1848</v>
      </c>
      <c r="S757" s="33" t="s">
        <v>1847</v>
      </c>
      <c r="T757" s="38">
        <v>2018</v>
      </c>
      <c r="U757" s="8"/>
      <c r="W757" s="8"/>
      <c r="AE757" s="8"/>
    </row>
    <row r="758" spans="1:31" ht="14" customHeight="1">
      <c r="A758" s="36">
        <v>1069</v>
      </c>
      <c r="B758" s="37" t="s">
        <v>9</v>
      </c>
      <c r="C758" s="37" t="s">
        <v>9</v>
      </c>
      <c r="D758" s="33" t="s">
        <v>77</v>
      </c>
      <c r="E758" s="33" t="s">
        <v>74</v>
      </c>
      <c r="F758" s="33" t="s">
        <v>4</v>
      </c>
      <c r="G758" s="33" t="s">
        <v>2715</v>
      </c>
      <c r="H758" s="33" t="s">
        <v>368</v>
      </c>
      <c r="I758" s="33" t="s">
        <v>138</v>
      </c>
      <c r="J758" s="33" t="s">
        <v>181</v>
      </c>
      <c r="K758" s="33" t="s">
        <v>13</v>
      </c>
      <c r="L758" s="33" t="s">
        <v>13</v>
      </c>
      <c r="M758" s="33" t="s">
        <v>26</v>
      </c>
      <c r="N758" s="32" t="s">
        <v>1852</v>
      </c>
      <c r="O758" s="33" t="s">
        <v>18</v>
      </c>
      <c r="P758" s="33" t="s">
        <v>22</v>
      </c>
      <c r="Q758" s="33" t="s">
        <v>5109</v>
      </c>
      <c r="R758" s="33" t="s">
        <v>1851</v>
      </c>
      <c r="S758" s="33" t="s">
        <v>1850</v>
      </c>
      <c r="T758" s="38">
        <v>2018</v>
      </c>
      <c r="U758" s="8"/>
      <c r="W758" s="8"/>
      <c r="AE758" s="8"/>
    </row>
    <row r="759" spans="1:31" ht="14" customHeight="1">
      <c r="A759" s="36">
        <v>1071</v>
      </c>
      <c r="B759" s="37" t="s">
        <v>9</v>
      </c>
      <c r="C759" s="37" t="s">
        <v>9</v>
      </c>
      <c r="D759" s="33" t="s">
        <v>10</v>
      </c>
      <c r="E759" s="33" t="s">
        <v>74</v>
      </c>
      <c r="F759" s="33" t="s">
        <v>4</v>
      </c>
      <c r="G759" s="33" t="s">
        <v>2715</v>
      </c>
      <c r="H759" s="33" t="s">
        <v>1855</v>
      </c>
      <c r="I759" s="33" t="s">
        <v>138</v>
      </c>
      <c r="J759" s="33" t="s">
        <v>167</v>
      </c>
      <c r="K759" s="33" t="s">
        <v>13</v>
      </c>
      <c r="L759" s="33" t="s">
        <v>13</v>
      </c>
      <c r="M759" s="33" t="s">
        <v>16</v>
      </c>
      <c r="N759" s="32" t="s">
        <v>5015</v>
      </c>
      <c r="O759" s="33" t="s">
        <v>18</v>
      </c>
      <c r="P759" s="33" t="s">
        <v>22</v>
      </c>
      <c r="Q759" s="33" t="s">
        <v>5110</v>
      </c>
      <c r="R759" s="33" t="s">
        <v>1854</v>
      </c>
      <c r="S759" s="33" t="s">
        <v>1853</v>
      </c>
      <c r="T759" s="38">
        <v>2017</v>
      </c>
      <c r="U759" s="8"/>
      <c r="W759" s="8"/>
      <c r="AE759" s="8"/>
    </row>
    <row r="760" spans="1:31" ht="14" customHeight="1">
      <c r="A760" s="36">
        <v>1072</v>
      </c>
      <c r="B760" s="37" t="s">
        <v>9</v>
      </c>
      <c r="C760" s="37" t="s">
        <v>9</v>
      </c>
      <c r="D760" s="33" t="s">
        <v>10</v>
      </c>
      <c r="E760" s="33" t="s">
        <v>74</v>
      </c>
      <c r="F760" s="33" t="s">
        <v>6</v>
      </c>
      <c r="G760" s="33" t="s">
        <v>13</v>
      </c>
      <c r="H760" s="44" t="s">
        <v>9</v>
      </c>
      <c r="I760" s="33" t="s">
        <v>13</v>
      </c>
      <c r="J760" s="33" t="s">
        <v>13</v>
      </c>
      <c r="K760" s="33" t="s">
        <v>13</v>
      </c>
      <c r="L760" s="33" t="s">
        <v>81</v>
      </c>
      <c r="M760" s="33" t="s">
        <v>16</v>
      </c>
      <c r="N760" s="32" t="s">
        <v>5016</v>
      </c>
      <c r="O760" s="33" t="s">
        <v>45</v>
      </c>
      <c r="P760" s="33" t="s">
        <v>22</v>
      </c>
      <c r="Q760" s="33" t="s">
        <v>5109</v>
      </c>
      <c r="R760" s="33" t="s">
        <v>2566</v>
      </c>
      <c r="S760" s="44" t="s">
        <v>2565</v>
      </c>
      <c r="T760" s="38">
        <v>2018</v>
      </c>
      <c r="U760" s="8"/>
      <c r="W760" s="8"/>
      <c r="AE760" s="8"/>
    </row>
    <row r="761" spans="1:31" ht="14" customHeight="1">
      <c r="A761" s="36">
        <v>1077</v>
      </c>
      <c r="B761" s="37" t="s">
        <v>9</v>
      </c>
      <c r="C761" s="37" t="s">
        <v>9</v>
      </c>
      <c r="D761" s="33" t="s">
        <v>33</v>
      </c>
      <c r="E761" s="33" t="s">
        <v>74</v>
      </c>
      <c r="F761" s="33" t="s">
        <v>4</v>
      </c>
      <c r="G761" s="33" t="s">
        <v>2715</v>
      </c>
      <c r="H761" s="33" t="s">
        <v>73</v>
      </c>
      <c r="I761" s="33" t="s">
        <v>138</v>
      </c>
      <c r="J761" s="33" t="s">
        <v>167</v>
      </c>
      <c r="K761" s="33" t="s">
        <v>13</v>
      </c>
      <c r="L761" s="33" t="s">
        <v>13</v>
      </c>
      <c r="M761" s="42" t="s">
        <v>111</v>
      </c>
      <c r="N761" s="32" t="s">
        <v>162</v>
      </c>
      <c r="O761" s="33" t="s">
        <v>18</v>
      </c>
      <c r="P761" s="33" t="s">
        <v>22</v>
      </c>
      <c r="Q761" s="33" t="s">
        <v>5110</v>
      </c>
      <c r="R761" s="33" t="s">
        <v>2761</v>
      </c>
      <c r="S761" s="33" t="s">
        <v>1856</v>
      </c>
      <c r="T761" s="38">
        <v>2015</v>
      </c>
      <c r="U761" s="8"/>
      <c r="W761" s="8"/>
      <c r="AE761" s="8"/>
    </row>
    <row r="762" spans="1:31" ht="14" customHeight="1">
      <c r="A762" s="45">
        <v>1079</v>
      </c>
      <c r="B762" s="46" t="s">
        <v>9</v>
      </c>
      <c r="C762" s="46" t="s">
        <v>9</v>
      </c>
      <c r="D762" s="33" t="s">
        <v>33</v>
      </c>
      <c r="E762" s="44" t="s">
        <v>74</v>
      </c>
      <c r="F762" s="33" t="s">
        <v>4</v>
      </c>
      <c r="G762" s="33" t="s">
        <v>2715</v>
      </c>
      <c r="H762" s="33" t="s">
        <v>1859</v>
      </c>
      <c r="I762" s="44" t="s">
        <v>138</v>
      </c>
      <c r="J762" s="44" t="s">
        <v>167</v>
      </c>
      <c r="K762" s="33" t="s">
        <v>13</v>
      </c>
      <c r="L762" s="44" t="s">
        <v>13</v>
      </c>
      <c r="M762" s="42" t="s">
        <v>111</v>
      </c>
      <c r="N762" s="34" t="s">
        <v>5017</v>
      </c>
      <c r="O762" s="44" t="s">
        <v>18</v>
      </c>
      <c r="P762" s="44" t="s">
        <v>22</v>
      </c>
      <c r="Q762" s="44" t="s">
        <v>5110</v>
      </c>
      <c r="R762" s="44" t="s">
        <v>1858</v>
      </c>
      <c r="S762" s="33" t="s">
        <v>1857</v>
      </c>
      <c r="T762" s="47">
        <v>2015</v>
      </c>
      <c r="U762" s="8"/>
      <c r="W762" s="8"/>
      <c r="AE762" s="8"/>
    </row>
    <row r="763" spans="1:31" ht="14" customHeight="1">
      <c r="A763" s="36">
        <v>1080</v>
      </c>
      <c r="B763" s="37" t="s">
        <v>9</v>
      </c>
      <c r="C763" s="37" t="s">
        <v>9</v>
      </c>
      <c r="D763" s="33" t="s">
        <v>2302</v>
      </c>
      <c r="E763" s="33" t="s">
        <v>74</v>
      </c>
      <c r="F763" s="33" t="s">
        <v>2293</v>
      </c>
      <c r="G763" s="33" t="s">
        <v>2715</v>
      </c>
      <c r="H763" s="44" t="s">
        <v>2305</v>
      </c>
      <c r="I763" s="33" t="s">
        <v>173</v>
      </c>
      <c r="J763" s="33" t="s">
        <v>181</v>
      </c>
      <c r="K763" s="33" t="s">
        <v>13</v>
      </c>
      <c r="L763" s="33" t="s">
        <v>81</v>
      </c>
      <c r="M763" s="33" t="s">
        <v>26</v>
      </c>
      <c r="N763" s="32" t="s">
        <v>623</v>
      </c>
      <c r="O763" s="33" t="s">
        <v>18</v>
      </c>
      <c r="P763" s="33" t="s">
        <v>22</v>
      </c>
      <c r="Q763" s="33" t="s">
        <v>5109</v>
      </c>
      <c r="R763" s="33" t="s">
        <v>2304</v>
      </c>
      <c r="S763" s="44" t="s">
        <v>2303</v>
      </c>
      <c r="T763" s="38">
        <v>2017</v>
      </c>
      <c r="U763" s="8"/>
      <c r="W763" s="8"/>
      <c r="AE763" s="8"/>
    </row>
    <row r="764" spans="1:31" ht="14" customHeight="1">
      <c r="A764" s="36">
        <v>1081</v>
      </c>
      <c r="B764" s="37" t="s">
        <v>9</v>
      </c>
      <c r="C764" s="37" t="s">
        <v>9</v>
      </c>
      <c r="D764" s="33" t="s">
        <v>10</v>
      </c>
      <c r="E764" s="33" t="s">
        <v>74</v>
      </c>
      <c r="F764" s="33" t="s">
        <v>4</v>
      </c>
      <c r="G764" s="33" t="s">
        <v>2715</v>
      </c>
      <c r="H764" s="33" t="s">
        <v>368</v>
      </c>
      <c r="I764" s="33" t="s">
        <v>138</v>
      </c>
      <c r="J764" s="33" t="s">
        <v>148</v>
      </c>
      <c r="K764" s="33" t="s">
        <v>139</v>
      </c>
      <c r="L764" s="33" t="s">
        <v>13</v>
      </c>
      <c r="M764" s="33" t="s">
        <v>16</v>
      </c>
      <c r="N764" s="32" t="s">
        <v>5018</v>
      </c>
      <c r="O764" s="33" t="s">
        <v>18</v>
      </c>
      <c r="P764" s="33" t="s">
        <v>22</v>
      </c>
      <c r="Q764" s="33" t="s">
        <v>5109</v>
      </c>
      <c r="R764" s="33" t="s">
        <v>1860</v>
      </c>
      <c r="S764" s="33" t="s">
        <v>1180</v>
      </c>
      <c r="T764" s="38">
        <v>2016</v>
      </c>
      <c r="U764" s="8"/>
      <c r="W764" s="8"/>
      <c r="AE764" s="8"/>
    </row>
    <row r="765" spans="1:31" ht="14" customHeight="1">
      <c r="A765" s="36">
        <v>1082</v>
      </c>
      <c r="B765" s="37" t="s">
        <v>9</v>
      </c>
      <c r="C765" s="37" t="s">
        <v>9</v>
      </c>
      <c r="D765" s="33" t="s">
        <v>10</v>
      </c>
      <c r="E765" s="33" t="s">
        <v>74</v>
      </c>
      <c r="F765" s="33" t="s">
        <v>4</v>
      </c>
      <c r="G765" s="33" t="s">
        <v>2715</v>
      </c>
      <c r="H765" s="33" t="s">
        <v>1863</v>
      </c>
      <c r="I765" s="33" t="s">
        <v>138</v>
      </c>
      <c r="J765" s="33" t="s">
        <v>920</v>
      </c>
      <c r="K765" s="33" t="s">
        <v>13</v>
      </c>
      <c r="L765" s="33" t="s">
        <v>13</v>
      </c>
      <c r="M765" s="33" t="s">
        <v>16</v>
      </c>
      <c r="N765" s="32" t="s">
        <v>1864</v>
      </c>
      <c r="O765" s="33" t="s">
        <v>18</v>
      </c>
      <c r="P765" s="33" t="s">
        <v>22</v>
      </c>
      <c r="Q765" s="33" t="s">
        <v>5109</v>
      </c>
      <c r="R765" s="33" t="s">
        <v>1862</v>
      </c>
      <c r="S765" s="33" t="s">
        <v>1861</v>
      </c>
      <c r="T765" s="38">
        <v>2017</v>
      </c>
      <c r="U765" s="8"/>
      <c r="W765" s="8"/>
      <c r="AE765" s="8"/>
    </row>
    <row r="766" spans="1:31" ht="14" customHeight="1">
      <c r="A766" s="45">
        <v>1083</v>
      </c>
      <c r="B766" s="46" t="s">
        <v>9</v>
      </c>
      <c r="C766" s="46" t="s">
        <v>9</v>
      </c>
      <c r="D766" s="33" t="s">
        <v>10</v>
      </c>
      <c r="E766" s="44" t="s">
        <v>74</v>
      </c>
      <c r="F766" s="33" t="s">
        <v>4</v>
      </c>
      <c r="G766" s="44" t="s">
        <v>2719</v>
      </c>
      <c r="H766" s="33" t="s">
        <v>333</v>
      </c>
      <c r="I766" s="44" t="s">
        <v>138</v>
      </c>
      <c r="J766" s="44" t="s">
        <v>181</v>
      </c>
      <c r="K766" s="44" t="s">
        <v>13</v>
      </c>
      <c r="L766" s="44" t="s">
        <v>13</v>
      </c>
      <c r="M766" s="33" t="s">
        <v>16</v>
      </c>
      <c r="N766" s="34" t="s">
        <v>1867</v>
      </c>
      <c r="O766" s="44" t="s">
        <v>18</v>
      </c>
      <c r="P766" s="44" t="s">
        <v>22</v>
      </c>
      <c r="Q766" s="44" t="s">
        <v>5109</v>
      </c>
      <c r="R766" s="44" t="s">
        <v>1866</v>
      </c>
      <c r="S766" s="33" t="s">
        <v>1865</v>
      </c>
      <c r="T766" s="47">
        <v>2018</v>
      </c>
      <c r="U766" s="8"/>
      <c r="W766" s="8"/>
      <c r="AE766" s="8"/>
    </row>
    <row r="767" spans="1:31" ht="14" customHeight="1">
      <c r="A767" s="36">
        <v>1084</v>
      </c>
      <c r="B767" s="37" t="s">
        <v>9</v>
      </c>
      <c r="C767" s="37" t="s">
        <v>9</v>
      </c>
      <c r="D767" s="33" t="s">
        <v>245</v>
      </c>
      <c r="E767" s="33" t="s">
        <v>74</v>
      </c>
      <c r="F767" s="33" t="s">
        <v>4</v>
      </c>
      <c r="G767" s="33" t="s">
        <v>2719</v>
      </c>
      <c r="H767" s="33" t="s">
        <v>333</v>
      </c>
      <c r="I767" s="33" t="s">
        <v>138</v>
      </c>
      <c r="J767" s="33" t="s">
        <v>5</v>
      </c>
      <c r="K767" s="33" t="s">
        <v>139</v>
      </c>
      <c r="L767" s="33" t="s">
        <v>13</v>
      </c>
      <c r="M767" s="33" t="s">
        <v>26</v>
      </c>
      <c r="N767" s="32" t="s">
        <v>1870</v>
      </c>
      <c r="O767" s="33" t="s">
        <v>18</v>
      </c>
      <c r="P767" s="33" t="s">
        <v>22</v>
      </c>
      <c r="Q767" s="33" t="s">
        <v>5109</v>
      </c>
      <c r="R767" s="33" t="s">
        <v>1869</v>
      </c>
      <c r="S767" s="33" t="s">
        <v>1868</v>
      </c>
      <c r="T767" s="38">
        <v>2015</v>
      </c>
      <c r="U767" s="8"/>
      <c r="W767" s="8"/>
      <c r="AE767" s="8"/>
    </row>
    <row r="768" spans="1:31" ht="14" customHeight="1">
      <c r="A768" s="36">
        <v>1085</v>
      </c>
      <c r="B768" s="37" t="s">
        <v>9</v>
      </c>
      <c r="C768" s="37" t="s">
        <v>9</v>
      </c>
      <c r="D768" s="33" t="s">
        <v>129</v>
      </c>
      <c r="E768" s="33" t="s">
        <v>74</v>
      </c>
      <c r="F768" s="33" t="s">
        <v>4</v>
      </c>
      <c r="G768" s="33" t="s">
        <v>2715</v>
      </c>
      <c r="H768" s="33" t="s">
        <v>159</v>
      </c>
      <c r="I768" s="33" t="s">
        <v>138</v>
      </c>
      <c r="J768" s="33" t="s">
        <v>167</v>
      </c>
      <c r="K768" s="33" t="s">
        <v>13</v>
      </c>
      <c r="L768" s="33" t="s">
        <v>13</v>
      </c>
      <c r="M768" s="33" t="s">
        <v>16</v>
      </c>
      <c r="N768" s="32" t="s">
        <v>1873</v>
      </c>
      <c r="O768" s="33" t="s">
        <v>18</v>
      </c>
      <c r="P768" s="33" t="s">
        <v>22</v>
      </c>
      <c r="Q768" s="33" t="s">
        <v>5110</v>
      </c>
      <c r="R768" s="33" t="s">
        <v>1872</v>
      </c>
      <c r="S768" s="33" t="s">
        <v>1871</v>
      </c>
      <c r="T768" s="38">
        <v>2018</v>
      </c>
      <c r="U768" s="8"/>
      <c r="W768" s="8"/>
      <c r="AE768" s="8"/>
    </row>
    <row r="769" spans="1:31" ht="14" customHeight="1">
      <c r="A769" s="36">
        <v>1086</v>
      </c>
      <c r="B769" s="37" t="s">
        <v>9</v>
      </c>
      <c r="C769" s="37" t="s">
        <v>9</v>
      </c>
      <c r="D769" s="33" t="s">
        <v>1394</v>
      </c>
      <c r="E769" s="33" t="s">
        <v>74</v>
      </c>
      <c r="F769" s="33" t="s">
        <v>6</v>
      </c>
      <c r="G769" s="33" t="s">
        <v>13</v>
      </c>
      <c r="H769" s="44" t="s">
        <v>13</v>
      </c>
      <c r="I769" s="33" t="s">
        <v>13</v>
      </c>
      <c r="J769" s="33" t="s">
        <v>13</v>
      </c>
      <c r="K769" s="33" t="s">
        <v>13</v>
      </c>
      <c r="L769" s="33" t="s">
        <v>81</v>
      </c>
      <c r="M769" s="33" t="s">
        <v>111</v>
      </c>
      <c r="N769" s="32" t="s">
        <v>5019</v>
      </c>
      <c r="O769" s="33" t="s">
        <v>18</v>
      </c>
      <c r="P769" s="33" t="s">
        <v>22</v>
      </c>
      <c r="Q769" s="33" t="s">
        <v>5109</v>
      </c>
      <c r="R769" s="33" t="s">
        <v>2568</v>
      </c>
      <c r="S769" s="44" t="s">
        <v>2567</v>
      </c>
      <c r="T769" s="38">
        <v>2016</v>
      </c>
      <c r="U769" s="8"/>
      <c r="W769" s="8"/>
      <c r="AE769" s="8"/>
    </row>
    <row r="770" spans="1:31" ht="14" customHeight="1">
      <c r="A770" s="36">
        <v>1092</v>
      </c>
      <c r="B770" s="37" t="s">
        <v>9</v>
      </c>
      <c r="C770" s="37" t="s">
        <v>9</v>
      </c>
      <c r="D770" s="33" t="s">
        <v>77</v>
      </c>
      <c r="E770" s="33" t="s">
        <v>74</v>
      </c>
      <c r="F770" s="33" t="s">
        <v>2293</v>
      </c>
      <c r="G770" s="33" t="s">
        <v>2715</v>
      </c>
      <c r="H770" s="44" t="s">
        <v>2308</v>
      </c>
      <c r="I770" s="33" t="s">
        <v>173</v>
      </c>
      <c r="J770" s="33" t="s">
        <v>167</v>
      </c>
      <c r="K770" s="33" t="s">
        <v>13</v>
      </c>
      <c r="L770" s="33" t="s">
        <v>81</v>
      </c>
      <c r="M770" s="33" t="s">
        <v>16</v>
      </c>
      <c r="N770" s="32" t="s">
        <v>5020</v>
      </c>
      <c r="O770" s="33" t="s">
        <v>18</v>
      </c>
      <c r="P770" s="33" t="s">
        <v>22</v>
      </c>
      <c r="Q770" s="33" t="s">
        <v>5109</v>
      </c>
      <c r="R770" s="33" t="s">
        <v>2307</v>
      </c>
      <c r="S770" s="44" t="s">
        <v>2306</v>
      </c>
      <c r="T770" s="38">
        <v>2015</v>
      </c>
      <c r="U770" s="8"/>
      <c r="W770" s="8"/>
      <c r="AE770" s="8"/>
    </row>
    <row r="771" spans="1:31" ht="14" customHeight="1">
      <c r="A771" s="36">
        <v>1093</v>
      </c>
      <c r="B771" s="37" t="s">
        <v>9</v>
      </c>
      <c r="C771" s="37" t="s">
        <v>9</v>
      </c>
      <c r="D771" s="33" t="s">
        <v>33</v>
      </c>
      <c r="E771" s="33" t="s">
        <v>74</v>
      </c>
      <c r="F771" s="33" t="s">
        <v>4</v>
      </c>
      <c r="G771" s="33" t="s">
        <v>2715</v>
      </c>
      <c r="H771" s="33" t="s">
        <v>73</v>
      </c>
      <c r="I771" s="33" t="s">
        <v>138</v>
      </c>
      <c r="J771" s="33" t="s">
        <v>167</v>
      </c>
      <c r="K771" s="33" t="s">
        <v>13</v>
      </c>
      <c r="L771" s="33" t="s">
        <v>13</v>
      </c>
      <c r="M771" s="42" t="s">
        <v>111</v>
      </c>
      <c r="N771" s="32" t="s">
        <v>162</v>
      </c>
      <c r="O771" s="33" t="s">
        <v>18</v>
      </c>
      <c r="P771" s="33" t="s">
        <v>22</v>
      </c>
      <c r="Q771" s="33" t="s">
        <v>5109</v>
      </c>
      <c r="R771" s="33" t="s">
        <v>1875</v>
      </c>
      <c r="S771" s="33" t="s">
        <v>1874</v>
      </c>
      <c r="T771" s="38">
        <v>2017</v>
      </c>
      <c r="U771" s="8"/>
      <c r="W771" s="8"/>
      <c r="AE771" s="8"/>
    </row>
    <row r="772" spans="1:31" ht="14" customHeight="1">
      <c r="A772" s="45">
        <v>1094</v>
      </c>
      <c r="B772" s="46" t="s">
        <v>9</v>
      </c>
      <c r="C772" s="46" t="s">
        <v>1876</v>
      </c>
      <c r="D772" s="44" t="s">
        <v>10</v>
      </c>
      <c r="E772" s="44" t="s">
        <v>74</v>
      </c>
      <c r="F772" s="33" t="s">
        <v>4</v>
      </c>
      <c r="G772" s="44" t="s">
        <v>2715</v>
      </c>
      <c r="H772" s="33" t="s">
        <v>1878</v>
      </c>
      <c r="I772" s="44" t="s">
        <v>138</v>
      </c>
      <c r="J772" s="44" t="s">
        <v>243</v>
      </c>
      <c r="K772" s="44" t="s">
        <v>139</v>
      </c>
      <c r="L772" s="44" t="s">
        <v>13</v>
      </c>
      <c r="M772" s="44" t="s">
        <v>16</v>
      </c>
      <c r="N772" s="34" t="s">
        <v>5021</v>
      </c>
      <c r="O772" s="44" t="s">
        <v>18</v>
      </c>
      <c r="P772" s="44" t="s">
        <v>22</v>
      </c>
      <c r="Q772" s="44" t="s">
        <v>5109</v>
      </c>
      <c r="R772" s="44" t="s">
        <v>1877</v>
      </c>
      <c r="S772" s="33" t="s">
        <v>1092</v>
      </c>
      <c r="T772" s="47">
        <v>2017</v>
      </c>
      <c r="U772" s="8"/>
      <c r="W772" s="8"/>
      <c r="AE772" s="8"/>
    </row>
    <row r="773" spans="1:31" ht="14" customHeight="1">
      <c r="A773" s="45">
        <v>1095</v>
      </c>
      <c r="B773" s="46" t="s">
        <v>9</v>
      </c>
      <c r="C773" s="46" t="s">
        <v>9</v>
      </c>
      <c r="D773" s="33" t="s">
        <v>10</v>
      </c>
      <c r="E773" s="44" t="s">
        <v>74</v>
      </c>
      <c r="F773" s="44" t="s">
        <v>4</v>
      </c>
      <c r="G773" s="44" t="s">
        <v>2715</v>
      </c>
      <c r="H773" s="33" t="s">
        <v>1881</v>
      </c>
      <c r="I773" s="44" t="s">
        <v>138</v>
      </c>
      <c r="J773" s="44" t="s">
        <v>5</v>
      </c>
      <c r="K773" s="44" t="s">
        <v>139</v>
      </c>
      <c r="L773" s="44" t="s">
        <v>13</v>
      </c>
      <c r="M773" s="33" t="s">
        <v>16</v>
      </c>
      <c r="N773" s="34" t="s">
        <v>1882</v>
      </c>
      <c r="O773" s="44" t="s">
        <v>18</v>
      </c>
      <c r="P773" s="44" t="s">
        <v>22</v>
      </c>
      <c r="Q773" s="44" t="s">
        <v>5109</v>
      </c>
      <c r="R773" s="44" t="s">
        <v>1880</v>
      </c>
      <c r="S773" s="33" t="s">
        <v>1879</v>
      </c>
      <c r="T773" s="47">
        <v>2017</v>
      </c>
      <c r="U773" s="8"/>
      <c r="W773" s="8"/>
      <c r="AE773" s="8"/>
    </row>
    <row r="774" spans="1:31" ht="14" customHeight="1">
      <c r="A774" s="36">
        <v>1096</v>
      </c>
      <c r="B774" s="37" t="s">
        <v>9</v>
      </c>
      <c r="C774" s="37" t="s">
        <v>9</v>
      </c>
      <c r="D774" s="33" t="s">
        <v>107</v>
      </c>
      <c r="E774" s="33" t="s">
        <v>74</v>
      </c>
      <c r="F774" s="33" t="s">
        <v>4</v>
      </c>
      <c r="G774" s="33" t="s">
        <v>2716</v>
      </c>
      <c r="H774" s="44" t="s">
        <v>373</v>
      </c>
      <c r="I774" s="33" t="s">
        <v>173</v>
      </c>
      <c r="J774" s="33" t="s">
        <v>167</v>
      </c>
      <c r="K774" s="33" t="s">
        <v>13</v>
      </c>
      <c r="L774" s="33" t="s">
        <v>13</v>
      </c>
      <c r="M774" s="33" t="s">
        <v>149</v>
      </c>
      <c r="N774" s="32" t="s">
        <v>5022</v>
      </c>
      <c r="O774" s="33" t="s">
        <v>45</v>
      </c>
      <c r="P774" s="33" t="s">
        <v>22</v>
      </c>
      <c r="Q774" s="33" t="s">
        <v>5109</v>
      </c>
      <c r="R774" s="33" t="s">
        <v>372</v>
      </c>
      <c r="S774" s="44" t="s">
        <v>371</v>
      </c>
      <c r="T774" s="38">
        <v>2017</v>
      </c>
      <c r="U774" s="8"/>
      <c r="W774" s="8"/>
      <c r="AE774" s="8"/>
    </row>
    <row r="775" spans="1:31" ht="14" customHeight="1">
      <c r="A775" s="36">
        <v>1097</v>
      </c>
      <c r="B775" s="37" t="s">
        <v>9</v>
      </c>
      <c r="C775" s="37" t="s">
        <v>9</v>
      </c>
      <c r="D775" s="33" t="s">
        <v>37</v>
      </c>
      <c r="E775" s="33" t="s">
        <v>74</v>
      </c>
      <c r="F775" s="33" t="s">
        <v>4</v>
      </c>
      <c r="G775" s="33" t="s">
        <v>2715</v>
      </c>
      <c r="H775" s="33" t="s">
        <v>73</v>
      </c>
      <c r="I775" s="33" t="s">
        <v>138</v>
      </c>
      <c r="J775" s="33" t="s">
        <v>167</v>
      </c>
      <c r="K775" s="33" t="s">
        <v>13</v>
      </c>
      <c r="L775" s="33" t="s">
        <v>13</v>
      </c>
      <c r="M775" s="33" t="s">
        <v>26</v>
      </c>
      <c r="N775" s="32" t="s">
        <v>1885</v>
      </c>
      <c r="O775" s="33" t="s">
        <v>18</v>
      </c>
      <c r="P775" s="33" t="s">
        <v>22</v>
      </c>
      <c r="Q775" s="33" t="s">
        <v>5109</v>
      </c>
      <c r="R775" s="33" t="s">
        <v>1884</v>
      </c>
      <c r="S775" s="33" t="s">
        <v>1883</v>
      </c>
      <c r="T775" s="38">
        <v>2017</v>
      </c>
      <c r="U775" s="8"/>
      <c r="W775" s="8"/>
      <c r="AE775" s="8"/>
    </row>
    <row r="776" spans="1:31" ht="14" customHeight="1">
      <c r="A776" s="36">
        <v>1098</v>
      </c>
      <c r="B776" s="37" t="s">
        <v>9</v>
      </c>
      <c r="C776" s="37" t="s">
        <v>9</v>
      </c>
      <c r="D776" s="33" t="s">
        <v>129</v>
      </c>
      <c r="E776" s="33" t="s">
        <v>74</v>
      </c>
      <c r="F776" s="33" t="s">
        <v>4</v>
      </c>
      <c r="G776" s="33" t="s">
        <v>2715</v>
      </c>
      <c r="H776" s="33" t="s">
        <v>368</v>
      </c>
      <c r="I776" s="33" t="s">
        <v>138</v>
      </c>
      <c r="J776" s="33" t="s">
        <v>167</v>
      </c>
      <c r="K776" s="33" t="s">
        <v>13</v>
      </c>
      <c r="L776" s="33" t="s">
        <v>13</v>
      </c>
      <c r="M776" s="33" t="s">
        <v>16</v>
      </c>
      <c r="N776" s="32" t="s">
        <v>1887</v>
      </c>
      <c r="O776" s="33" t="s">
        <v>18</v>
      </c>
      <c r="P776" s="33" t="s">
        <v>22</v>
      </c>
      <c r="Q776" s="33" t="s">
        <v>5109</v>
      </c>
      <c r="R776" s="33" t="s">
        <v>1886</v>
      </c>
      <c r="S776" s="33" t="s">
        <v>1760</v>
      </c>
      <c r="T776" s="38">
        <v>2017</v>
      </c>
      <c r="U776" s="8"/>
      <c r="W776" s="8"/>
      <c r="AE776" s="8"/>
    </row>
    <row r="777" spans="1:31" ht="14" customHeight="1">
      <c r="A777" s="45">
        <v>1099</v>
      </c>
      <c r="B777" s="46" t="s">
        <v>9</v>
      </c>
      <c r="C777" s="46" t="s">
        <v>9</v>
      </c>
      <c r="D777" s="33" t="s">
        <v>77</v>
      </c>
      <c r="E777" s="44" t="s">
        <v>74</v>
      </c>
      <c r="F777" s="44" t="s">
        <v>2293</v>
      </c>
      <c r="G777" s="44" t="s">
        <v>2715</v>
      </c>
      <c r="H777" s="44" t="s">
        <v>2311</v>
      </c>
      <c r="I777" s="44" t="s">
        <v>173</v>
      </c>
      <c r="J777" s="44" t="s">
        <v>5</v>
      </c>
      <c r="K777" s="44" t="s">
        <v>139</v>
      </c>
      <c r="L777" s="44" t="s">
        <v>81</v>
      </c>
      <c r="M777" s="44" t="s">
        <v>16</v>
      </c>
      <c r="N777" s="34" t="s">
        <v>5023</v>
      </c>
      <c r="O777" s="44" t="s">
        <v>18</v>
      </c>
      <c r="P777" s="44" t="s">
        <v>22</v>
      </c>
      <c r="Q777" s="44" t="s">
        <v>5109</v>
      </c>
      <c r="R777" s="44" t="s">
        <v>2310</v>
      </c>
      <c r="S777" s="44" t="s">
        <v>2309</v>
      </c>
      <c r="T777" s="47">
        <v>2017</v>
      </c>
      <c r="U777" s="8"/>
      <c r="W777" s="8"/>
      <c r="AE777" s="8"/>
    </row>
    <row r="778" spans="1:31" ht="14" customHeight="1">
      <c r="A778" s="36">
        <v>1100</v>
      </c>
      <c r="B778" s="37" t="s">
        <v>9</v>
      </c>
      <c r="C778" s="37" t="s">
        <v>9</v>
      </c>
      <c r="D778" s="33" t="s">
        <v>77</v>
      </c>
      <c r="E778" s="33" t="s">
        <v>74</v>
      </c>
      <c r="F778" s="33" t="s">
        <v>4</v>
      </c>
      <c r="G778" s="33" t="s">
        <v>2715</v>
      </c>
      <c r="H778" s="33" t="s">
        <v>1462</v>
      </c>
      <c r="I778" s="33" t="s">
        <v>138</v>
      </c>
      <c r="J778" s="33" t="s">
        <v>181</v>
      </c>
      <c r="K778" s="33" t="s">
        <v>13</v>
      </c>
      <c r="L778" s="33" t="s">
        <v>13</v>
      </c>
      <c r="M778" s="33" t="s">
        <v>26</v>
      </c>
      <c r="N778" s="32" t="s">
        <v>1889</v>
      </c>
      <c r="O778" s="33" t="s">
        <v>18</v>
      </c>
      <c r="P778" s="33" t="s">
        <v>22</v>
      </c>
      <c r="Q778" s="33" t="s">
        <v>5109</v>
      </c>
      <c r="R778" s="33" t="s">
        <v>1888</v>
      </c>
      <c r="S778" s="33" t="s">
        <v>1320</v>
      </c>
      <c r="T778" s="38">
        <v>2015</v>
      </c>
      <c r="U778" s="8"/>
      <c r="W778" s="8"/>
      <c r="AE778" s="8"/>
    </row>
    <row r="779" spans="1:31" ht="14" customHeight="1">
      <c r="A779" s="36">
        <v>1102</v>
      </c>
      <c r="B779" s="37" t="s">
        <v>9</v>
      </c>
      <c r="C779" s="37" t="s">
        <v>9</v>
      </c>
      <c r="D779" s="33" t="s">
        <v>10</v>
      </c>
      <c r="E779" s="33" t="s">
        <v>74</v>
      </c>
      <c r="F779" s="33" t="s">
        <v>6</v>
      </c>
      <c r="G779" s="33" t="s">
        <v>13</v>
      </c>
      <c r="H779" s="44" t="s">
        <v>13</v>
      </c>
      <c r="I779" s="33" t="s">
        <v>13</v>
      </c>
      <c r="J779" s="33" t="s">
        <v>13</v>
      </c>
      <c r="K779" s="33" t="s">
        <v>13</v>
      </c>
      <c r="L779" s="33" t="s">
        <v>81</v>
      </c>
      <c r="M779" s="42" t="s">
        <v>30</v>
      </c>
      <c r="N779" s="32" t="s">
        <v>5024</v>
      </c>
      <c r="O779" s="33" t="s">
        <v>18</v>
      </c>
      <c r="P779" s="33" t="s">
        <v>22</v>
      </c>
      <c r="Q779" s="33" t="s">
        <v>5110</v>
      </c>
      <c r="R779" s="33" t="s">
        <v>2569</v>
      </c>
      <c r="S779" s="44" t="s">
        <v>2075</v>
      </c>
      <c r="T779" s="38">
        <v>2015</v>
      </c>
      <c r="U779" s="8"/>
      <c r="W779" s="8"/>
      <c r="AE779" s="8"/>
    </row>
    <row r="780" spans="1:31" ht="14" customHeight="1">
      <c r="A780" s="45">
        <v>1103</v>
      </c>
      <c r="B780" s="46" t="s">
        <v>9</v>
      </c>
      <c r="C780" s="46" t="s">
        <v>9</v>
      </c>
      <c r="D780" s="33" t="s">
        <v>129</v>
      </c>
      <c r="E780" s="44" t="s">
        <v>74</v>
      </c>
      <c r="F780" s="44" t="s">
        <v>4</v>
      </c>
      <c r="G780" s="44" t="s">
        <v>2715</v>
      </c>
      <c r="H780" s="33" t="s">
        <v>1892</v>
      </c>
      <c r="I780" s="44" t="s">
        <v>138</v>
      </c>
      <c r="J780" s="44" t="s">
        <v>920</v>
      </c>
      <c r="K780" s="44" t="s">
        <v>13</v>
      </c>
      <c r="L780" s="44" t="s">
        <v>13</v>
      </c>
      <c r="M780" s="44" t="s">
        <v>16</v>
      </c>
      <c r="N780" s="34" t="s">
        <v>5025</v>
      </c>
      <c r="O780" s="44" t="s">
        <v>18</v>
      </c>
      <c r="P780" s="44" t="s">
        <v>22</v>
      </c>
      <c r="Q780" s="44" t="s">
        <v>5109</v>
      </c>
      <c r="R780" s="44" t="s">
        <v>1891</v>
      </c>
      <c r="S780" s="33" t="s">
        <v>1890</v>
      </c>
      <c r="T780" s="47">
        <v>2017</v>
      </c>
      <c r="U780" s="8"/>
      <c r="W780" s="8"/>
      <c r="AE780" s="8"/>
    </row>
    <row r="781" spans="1:31" ht="14" customHeight="1">
      <c r="A781" s="36">
        <v>1104</v>
      </c>
      <c r="B781" s="37" t="s">
        <v>9</v>
      </c>
      <c r="C781" s="37" t="s">
        <v>9</v>
      </c>
      <c r="D781" s="33" t="s">
        <v>10</v>
      </c>
      <c r="E781" s="33" t="s">
        <v>74</v>
      </c>
      <c r="F781" s="33" t="s">
        <v>4</v>
      </c>
      <c r="G781" s="33" t="s">
        <v>2715</v>
      </c>
      <c r="H781" s="33" t="s">
        <v>1894</v>
      </c>
      <c r="I781" s="33" t="s">
        <v>138</v>
      </c>
      <c r="J781" s="33" t="s">
        <v>920</v>
      </c>
      <c r="K781" s="33" t="s">
        <v>13</v>
      </c>
      <c r="L781" s="33" t="s">
        <v>13</v>
      </c>
      <c r="M781" s="33" t="s">
        <v>16</v>
      </c>
      <c r="N781" s="32" t="s">
        <v>5026</v>
      </c>
      <c r="O781" s="33" t="s">
        <v>45</v>
      </c>
      <c r="P781" s="33" t="s">
        <v>22</v>
      </c>
      <c r="Q781" s="33" t="s">
        <v>5109</v>
      </c>
      <c r="R781" s="33" t="s">
        <v>2762</v>
      </c>
      <c r="S781" s="33" t="s">
        <v>1893</v>
      </c>
      <c r="T781" s="38">
        <v>2019</v>
      </c>
      <c r="U781" s="8"/>
      <c r="W781" s="8"/>
      <c r="AE781" s="8"/>
    </row>
    <row r="782" spans="1:31" ht="14" customHeight="1">
      <c r="A782" s="45">
        <v>1107</v>
      </c>
      <c r="B782" s="46" t="s">
        <v>815</v>
      </c>
      <c r="C782" s="46" t="s">
        <v>815</v>
      </c>
      <c r="D782" s="33" t="s">
        <v>10</v>
      </c>
      <c r="E782" s="44" t="s">
        <v>14</v>
      </c>
      <c r="F782" s="44" t="s">
        <v>2419</v>
      </c>
      <c r="G782" s="44" t="s">
        <v>13</v>
      </c>
      <c r="H782" s="33" t="s">
        <v>13</v>
      </c>
      <c r="I782" s="44" t="s">
        <v>13</v>
      </c>
      <c r="J782" s="44" t="s">
        <v>13</v>
      </c>
      <c r="K782" s="33" t="s">
        <v>13</v>
      </c>
      <c r="L782" s="44" t="s">
        <v>13</v>
      </c>
      <c r="M782" s="48" t="s">
        <v>21</v>
      </c>
      <c r="N782" s="34" t="s">
        <v>5027</v>
      </c>
      <c r="O782" s="44" t="s">
        <v>18</v>
      </c>
      <c r="P782" s="44" t="s">
        <v>22</v>
      </c>
      <c r="Q782" s="44" t="s">
        <v>5110</v>
      </c>
      <c r="R782" s="44" t="s">
        <v>2467</v>
      </c>
      <c r="S782" s="33" t="s">
        <v>2466</v>
      </c>
      <c r="T782" s="47">
        <v>2015</v>
      </c>
      <c r="U782" s="8"/>
      <c r="W782" s="8"/>
      <c r="AE782" s="8"/>
    </row>
    <row r="783" spans="1:31" ht="14" customHeight="1">
      <c r="A783" s="36">
        <v>1108</v>
      </c>
      <c r="B783" s="37" t="s">
        <v>9</v>
      </c>
      <c r="C783" s="37" t="s">
        <v>9</v>
      </c>
      <c r="D783" s="33" t="s">
        <v>10</v>
      </c>
      <c r="E783" s="33" t="s">
        <v>74</v>
      </c>
      <c r="F783" s="33" t="s">
        <v>4</v>
      </c>
      <c r="G783" s="33" t="s">
        <v>2715</v>
      </c>
      <c r="H783" s="33" t="s">
        <v>1333</v>
      </c>
      <c r="I783" s="33" t="s">
        <v>138</v>
      </c>
      <c r="J783" s="33" t="s">
        <v>167</v>
      </c>
      <c r="K783" s="33" t="s">
        <v>13</v>
      </c>
      <c r="L783" s="33" t="s">
        <v>13</v>
      </c>
      <c r="M783" s="33" t="s">
        <v>16</v>
      </c>
      <c r="N783" s="32" t="s">
        <v>5028</v>
      </c>
      <c r="O783" s="33" t="s">
        <v>18</v>
      </c>
      <c r="P783" s="33" t="s">
        <v>22</v>
      </c>
      <c r="Q783" s="33" t="s">
        <v>5110</v>
      </c>
      <c r="R783" s="33" t="s">
        <v>1896</v>
      </c>
      <c r="S783" s="33" t="s">
        <v>1895</v>
      </c>
      <c r="T783" s="38">
        <v>2019</v>
      </c>
      <c r="U783" s="8"/>
      <c r="W783" s="8"/>
      <c r="AE783" s="8"/>
    </row>
    <row r="784" spans="1:31" ht="14" customHeight="1">
      <c r="A784" s="36">
        <v>1109</v>
      </c>
      <c r="B784" s="37" t="s">
        <v>9</v>
      </c>
      <c r="C784" s="37" t="s">
        <v>9</v>
      </c>
      <c r="D784" s="33" t="s">
        <v>77</v>
      </c>
      <c r="E784" s="33" t="s">
        <v>74</v>
      </c>
      <c r="F784" s="33" t="s">
        <v>4</v>
      </c>
      <c r="G784" s="33" t="s">
        <v>193</v>
      </c>
      <c r="H784" s="44" t="s">
        <v>280</v>
      </c>
      <c r="I784" s="33" t="s">
        <v>173</v>
      </c>
      <c r="J784" s="33" t="s">
        <v>5</v>
      </c>
      <c r="K784" s="33" t="s">
        <v>190</v>
      </c>
      <c r="L784" s="33" t="s">
        <v>13</v>
      </c>
      <c r="M784" s="33" t="s">
        <v>16</v>
      </c>
      <c r="N784" s="32" t="s">
        <v>5029</v>
      </c>
      <c r="O784" s="33" t="s">
        <v>18</v>
      </c>
      <c r="P784" s="33" t="s">
        <v>22</v>
      </c>
      <c r="Q784" s="33" t="s">
        <v>5109</v>
      </c>
      <c r="R784" s="33" t="s">
        <v>279</v>
      </c>
      <c r="S784" s="44" t="s">
        <v>278</v>
      </c>
      <c r="T784" s="38">
        <v>2017</v>
      </c>
      <c r="U784" s="8"/>
      <c r="W784" s="8"/>
      <c r="AE784" s="8"/>
    </row>
    <row r="785" spans="1:31" ht="14" customHeight="1">
      <c r="A785" s="36">
        <v>1111</v>
      </c>
      <c r="B785" s="37" t="s">
        <v>9</v>
      </c>
      <c r="C785" s="37" t="s">
        <v>9</v>
      </c>
      <c r="D785" s="49" t="s">
        <v>2232</v>
      </c>
      <c r="E785" s="33" t="s">
        <v>132</v>
      </c>
      <c r="F785" s="33" t="s">
        <v>2230</v>
      </c>
      <c r="G785" s="33" t="s">
        <v>2715</v>
      </c>
      <c r="H785" s="33" t="s">
        <v>2235</v>
      </c>
      <c r="I785" s="33" t="s">
        <v>138</v>
      </c>
      <c r="J785" s="33" t="s">
        <v>167</v>
      </c>
      <c r="K785" s="33" t="s">
        <v>13</v>
      </c>
      <c r="L785" s="33" t="s">
        <v>13</v>
      </c>
      <c r="M785" s="42" t="s">
        <v>30</v>
      </c>
      <c r="N785" s="32" t="s">
        <v>5030</v>
      </c>
      <c r="O785" s="33" t="s">
        <v>18</v>
      </c>
      <c r="P785" s="33" t="s">
        <v>22</v>
      </c>
      <c r="Q785" s="33" t="s">
        <v>5110</v>
      </c>
      <c r="R785" s="33" t="s">
        <v>2234</v>
      </c>
      <c r="S785" s="33" t="s">
        <v>2233</v>
      </c>
      <c r="T785" s="38">
        <v>2018</v>
      </c>
      <c r="U785" s="8"/>
      <c r="W785" s="8"/>
      <c r="AE785" s="8"/>
    </row>
    <row r="786" spans="1:31" ht="14" customHeight="1">
      <c r="A786" s="36">
        <v>1113</v>
      </c>
      <c r="B786" s="37" t="s">
        <v>9</v>
      </c>
      <c r="C786" s="37" t="s">
        <v>9</v>
      </c>
      <c r="D786" s="49" t="s">
        <v>201</v>
      </c>
      <c r="E786" s="33" t="s">
        <v>74</v>
      </c>
      <c r="F786" s="33" t="s">
        <v>4</v>
      </c>
      <c r="G786" s="33" t="s">
        <v>193</v>
      </c>
      <c r="H786" s="44" t="s">
        <v>9</v>
      </c>
      <c r="I786" s="33" t="s">
        <v>138</v>
      </c>
      <c r="J786" s="33" t="s">
        <v>181</v>
      </c>
      <c r="K786" s="33" t="s">
        <v>13</v>
      </c>
      <c r="L786" s="33" t="s">
        <v>13</v>
      </c>
      <c r="M786" s="33" t="s">
        <v>16</v>
      </c>
      <c r="N786" s="32" t="s">
        <v>283</v>
      </c>
      <c r="O786" s="33" t="s">
        <v>18</v>
      </c>
      <c r="P786" s="33" t="s">
        <v>22</v>
      </c>
      <c r="Q786" s="33" t="s">
        <v>5109</v>
      </c>
      <c r="R786" s="33" t="s">
        <v>282</v>
      </c>
      <c r="S786" s="44" t="s">
        <v>281</v>
      </c>
      <c r="T786" s="38">
        <v>2015</v>
      </c>
      <c r="U786" s="8"/>
      <c r="W786" s="8"/>
      <c r="AE786" s="8"/>
    </row>
    <row r="787" spans="1:31" ht="14" customHeight="1">
      <c r="A787" s="45">
        <v>1114</v>
      </c>
      <c r="B787" s="46" t="s">
        <v>9</v>
      </c>
      <c r="C787" s="46" t="s">
        <v>9</v>
      </c>
      <c r="D787" s="33" t="s">
        <v>129</v>
      </c>
      <c r="E787" s="44" t="s">
        <v>74</v>
      </c>
      <c r="F787" s="44" t="s">
        <v>4</v>
      </c>
      <c r="G787" s="44" t="s">
        <v>2715</v>
      </c>
      <c r="H787" s="33" t="s">
        <v>1462</v>
      </c>
      <c r="I787" s="44" t="s">
        <v>138</v>
      </c>
      <c r="J787" s="33" t="s">
        <v>167</v>
      </c>
      <c r="K787" s="33" t="s">
        <v>13</v>
      </c>
      <c r="L787" s="44" t="s">
        <v>13</v>
      </c>
      <c r="M787" s="48" t="s">
        <v>30</v>
      </c>
      <c r="N787" s="34" t="s">
        <v>5031</v>
      </c>
      <c r="O787" s="44" t="s">
        <v>18</v>
      </c>
      <c r="P787" s="44" t="s">
        <v>22</v>
      </c>
      <c r="Q787" s="44" t="s">
        <v>5109</v>
      </c>
      <c r="R787" s="44" t="s">
        <v>1898</v>
      </c>
      <c r="S787" s="33" t="s">
        <v>1897</v>
      </c>
      <c r="T787" s="47">
        <v>2018</v>
      </c>
      <c r="U787" s="8"/>
      <c r="W787" s="8"/>
      <c r="AE787" s="8"/>
    </row>
    <row r="788" spans="1:31" ht="14" customHeight="1">
      <c r="A788" s="36">
        <v>1115</v>
      </c>
      <c r="B788" s="37" t="s">
        <v>9</v>
      </c>
      <c r="C788" s="37" t="s">
        <v>9</v>
      </c>
      <c r="D788" s="33" t="s">
        <v>10</v>
      </c>
      <c r="E788" s="33" t="s">
        <v>74</v>
      </c>
      <c r="F788" s="33" t="s">
        <v>4</v>
      </c>
      <c r="G788" s="33" t="s">
        <v>2715</v>
      </c>
      <c r="H788" s="33" t="s">
        <v>1901</v>
      </c>
      <c r="I788" s="33" t="s">
        <v>138</v>
      </c>
      <c r="J788" s="33" t="s">
        <v>167</v>
      </c>
      <c r="K788" s="33" t="s">
        <v>13</v>
      </c>
      <c r="L788" s="33" t="s">
        <v>13</v>
      </c>
      <c r="M788" s="42" t="s">
        <v>111</v>
      </c>
      <c r="N788" s="32" t="s">
        <v>1902</v>
      </c>
      <c r="O788" s="33" t="s">
        <v>18</v>
      </c>
      <c r="P788" s="33" t="s">
        <v>22</v>
      </c>
      <c r="Q788" s="33" t="s">
        <v>5109</v>
      </c>
      <c r="R788" s="33" t="s">
        <v>1900</v>
      </c>
      <c r="S788" s="33" t="s">
        <v>1899</v>
      </c>
      <c r="T788" s="38">
        <v>2016</v>
      </c>
      <c r="U788" s="8"/>
      <c r="W788" s="8"/>
      <c r="AE788" s="8"/>
    </row>
    <row r="789" spans="1:31" ht="14" customHeight="1">
      <c r="A789" s="45">
        <v>1116</v>
      </c>
      <c r="B789" s="46" t="s">
        <v>9</v>
      </c>
      <c r="C789" s="46" t="s">
        <v>9</v>
      </c>
      <c r="D789" s="33" t="s">
        <v>77</v>
      </c>
      <c r="E789" s="44" t="s">
        <v>74</v>
      </c>
      <c r="F789" s="44" t="s">
        <v>4</v>
      </c>
      <c r="G789" s="33" t="s">
        <v>2715</v>
      </c>
      <c r="H789" s="33" t="s">
        <v>1905</v>
      </c>
      <c r="I789" s="44" t="s">
        <v>173</v>
      </c>
      <c r="J789" s="44" t="s">
        <v>167</v>
      </c>
      <c r="K789" s="33" t="s">
        <v>13</v>
      </c>
      <c r="L789" s="44" t="s">
        <v>13</v>
      </c>
      <c r="M789" s="44" t="s">
        <v>16</v>
      </c>
      <c r="N789" s="34" t="s">
        <v>5032</v>
      </c>
      <c r="O789" s="44" t="s">
        <v>45</v>
      </c>
      <c r="P789" s="44" t="s">
        <v>22</v>
      </c>
      <c r="Q789" s="44" t="s">
        <v>5109</v>
      </c>
      <c r="R789" s="44" t="s">
        <v>1904</v>
      </c>
      <c r="S789" s="33" t="s">
        <v>1903</v>
      </c>
      <c r="T789" s="47">
        <v>2018</v>
      </c>
      <c r="U789" s="8"/>
      <c r="W789" s="8"/>
      <c r="AE789" s="8"/>
    </row>
    <row r="790" spans="1:31" ht="14" customHeight="1">
      <c r="A790" s="36">
        <v>1119</v>
      </c>
      <c r="B790" s="37" t="s">
        <v>9</v>
      </c>
      <c r="C790" s="37" t="s">
        <v>9</v>
      </c>
      <c r="D790" s="33" t="s">
        <v>33</v>
      </c>
      <c r="E790" s="33" t="s">
        <v>74</v>
      </c>
      <c r="F790" s="33" t="s">
        <v>4</v>
      </c>
      <c r="G790" s="33" t="s">
        <v>2715</v>
      </c>
      <c r="H790" s="33" t="s">
        <v>73</v>
      </c>
      <c r="I790" s="33" t="s">
        <v>138</v>
      </c>
      <c r="J790" s="33" t="s">
        <v>167</v>
      </c>
      <c r="K790" s="33" t="s">
        <v>13</v>
      </c>
      <c r="L790" s="33" t="s">
        <v>13</v>
      </c>
      <c r="M790" s="42" t="s">
        <v>111</v>
      </c>
      <c r="N790" s="32" t="s">
        <v>162</v>
      </c>
      <c r="O790" s="33" t="s">
        <v>18</v>
      </c>
      <c r="P790" s="33" t="s">
        <v>22</v>
      </c>
      <c r="Q790" s="33" t="s">
        <v>5109</v>
      </c>
      <c r="R790" s="33" t="s">
        <v>1907</v>
      </c>
      <c r="S790" s="33" t="s">
        <v>1906</v>
      </c>
      <c r="T790" s="38">
        <v>2018</v>
      </c>
      <c r="U790" s="8"/>
      <c r="W790" s="8"/>
      <c r="AE790" s="8"/>
    </row>
    <row r="791" spans="1:31" ht="14" customHeight="1">
      <c r="A791" s="36">
        <v>1120</v>
      </c>
      <c r="B791" s="37" t="s">
        <v>9</v>
      </c>
      <c r="C791" s="37" t="s">
        <v>9</v>
      </c>
      <c r="D791" s="33" t="s">
        <v>33</v>
      </c>
      <c r="E791" s="33" t="s">
        <v>74</v>
      </c>
      <c r="F791" s="33" t="s">
        <v>4</v>
      </c>
      <c r="G791" s="33" t="s">
        <v>2715</v>
      </c>
      <c r="H791" s="33" t="s">
        <v>1910</v>
      </c>
      <c r="I791" s="33" t="s">
        <v>138</v>
      </c>
      <c r="J791" s="33" t="s">
        <v>167</v>
      </c>
      <c r="K791" s="33" t="s">
        <v>13</v>
      </c>
      <c r="L791" s="33" t="s">
        <v>13</v>
      </c>
      <c r="M791" s="42" t="s">
        <v>111</v>
      </c>
      <c r="N791" s="32" t="s">
        <v>1911</v>
      </c>
      <c r="O791" s="33" t="s">
        <v>18</v>
      </c>
      <c r="P791" s="33" t="s">
        <v>22</v>
      </c>
      <c r="Q791" s="33" t="s">
        <v>5110</v>
      </c>
      <c r="R791" s="33" t="s">
        <v>1909</v>
      </c>
      <c r="S791" s="33" t="s">
        <v>1908</v>
      </c>
      <c r="T791" s="38">
        <v>2014</v>
      </c>
      <c r="U791" s="8"/>
      <c r="W791" s="8"/>
      <c r="AE791" s="8"/>
    </row>
    <row r="792" spans="1:31" ht="14" customHeight="1">
      <c r="A792" s="36">
        <v>1122</v>
      </c>
      <c r="B792" s="37" t="s">
        <v>9</v>
      </c>
      <c r="C792" s="37" t="s">
        <v>9</v>
      </c>
      <c r="D792" s="33" t="s">
        <v>27</v>
      </c>
      <c r="E792" s="33" t="s">
        <v>132</v>
      </c>
      <c r="F792" s="33" t="s">
        <v>2647</v>
      </c>
      <c r="G792" s="33" t="s">
        <v>13</v>
      </c>
      <c r="H792" s="44" t="s">
        <v>89</v>
      </c>
      <c r="I792" s="33" t="s">
        <v>13</v>
      </c>
      <c r="J792" s="33" t="s">
        <v>13</v>
      </c>
      <c r="K792" s="33" t="s">
        <v>13</v>
      </c>
      <c r="L792" s="33" t="s">
        <v>81</v>
      </c>
      <c r="M792" s="33" t="s">
        <v>16</v>
      </c>
      <c r="N792" s="32" t="s">
        <v>2648</v>
      </c>
      <c r="O792" s="33" t="s">
        <v>18</v>
      </c>
      <c r="P792" s="33" t="s">
        <v>22</v>
      </c>
      <c r="Q792" s="33" t="s">
        <v>5109</v>
      </c>
      <c r="R792" s="33" t="s">
        <v>2646</v>
      </c>
      <c r="S792" s="44" t="s">
        <v>2620</v>
      </c>
      <c r="T792" s="38">
        <v>2017</v>
      </c>
      <c r="U792" s="8"/>
      <c r="W792" s="8"/>
      <c r="AE792" s="8"/>
    </row>
    <row r="793" spans="1:31" ht="14" customHeight="1">
      <c r="A793" s="36">
        <v>1123</v>
      </c>
      <c r="B793" s="37" t="s">
        <v>9</v>
      </c>
      <c r="C793" s="37" t="s">
        <v>9</v>
      </c>
      <c r="D793" s="33" t="s">
        <v>33</v>
      </c>
      <c r="E793" s="33" t="s">
        <v>74</v>
      </c>
      <c r="F793" s="33" t="s">
        <v>4</v>
      </c>
      <c r="G793" s="33" t="s">
        <v>2715</v>
      </c>
      <c r="H793" s="33" t="s">
        <v>1462</v>
      </c>
      <c r="I793" s="33" t="s">
        <v>138</v>
      </c>
      <c r="J793" s="33" t="s">
        <v>167</v>
      </c>
      <c r="K793" s="33" t="s">
        <v>13</v>
      </c>
      <c r="L793" s="33" t="s">
        <v>13</v>
      </c>
      <c r="M793" s="42" t="s">
        <v>111</v>
      </c>
      <c r="N793" s="32" t="s">
        <v>5033</v>
      </c>
      <c r="O793" s="33" t="s">
        <v>18</v>
      </c>
      <c r="P793" s="33" t="s">
        <v>22</v>
      </c>
      <c r="Q793" s="33" t="s">
        <v>5109</v>
      </c>
      <c r="R793" s="33" t="s">
        <v>1913</v>
      </c>
      <c r="S793" s="33" t="s">
        <v>1912</v>
      </c>
      <c r="T793" s="38">
        <v>2019</v>
      </c>
      <c r="U793" s="8"/>
      <c r="W793" s="8"/>
      <c r="AE793" s="8"/>
    </row>
    <row r="794" spans="1:31" ht="14" customHeight="1">
      <c r="A794" s="36">
        <v>1124</v>
      </c>
      <c r="B794" s="37" t="s">
        <v>9</v>
      </c>
      <c r="C794" s="37" t="s">
        <v>9</v>
      </c>
      <c r="D794" s="33" t="s">
        <v>33</v>
      </c>
      <c r="E794" s="33" t="s">
        <v>74</v>
      </c>
      <c r="F794" s="33" t="s">
        <v>4</v>
      </c>
      <c r="G794" s="33" t="s">
        <v>193</v>
      </c>
      <c r="H794" s="44" t="s">
        <v>286</v>
      </c>
      <c r="I794" s="33" t="s">
        <v>138</v>
      </c>
      <c r="J794" s="33" t="s">
        <v>167</v>
      </c>
      <c r="K794" s="33" t="s">
        <v>13</v>
      </c>
      <c r="L794" s="33" t="s">
        <v>13</v>
      </c>
      <c r="M794" s="33" t="s">
        <v>111</v>
      </c>
      <c r="N794" s="32" t="s">
        <v>5034</v>
      </c>
      <c r="O794" s="33" t="s">
        <v>18</v>
      </c>
      <c r="P794" s="33" t="s">
        <v>22</v>
      </c>
      <c r="Q794" s="33" t="s">
        <v>5109</v>
      </c>
      <c r="R794" s="33" t="s">
        <v>285</v>
      </c>
      <c r="S794" s="44" t="s">
        <v>284</v>
      </c>
      <c r="T794" s="38">
        <v>2016</v>
      </c>
      <c r="U794" s="8"/>
      <c r="W794" s="8"/>
      <c r="AE794" s="8"/>
    </row>
    <row r="795" spans="1:31" ht="14" customHeight="1">
      <c r="A795" s="45">
        <v>1125</v>
      </c>
      <c r="B795" s="46" t="s">
        <v>9</v>
      </c>
      <c r="C795" s="46" t="s">
        <v>9</v>
      </c>
      <c r="D795" s="44" t="s">
        <v>37</v>
      </c>
      <c r="E795" s="44" t="s">
        <v>74</v>
      </c>
      <c r="F795" s="44" t="s">
        <v>4</v>
      </c>
      <c r="G795" s="44" t="s">
        <v>2715</v>
      </c>
      <c r="H795" s="33" t="s">
        <v>1916</v>
      </c>
      <c r="I795" s="44" t="s">
        <v>138</v>
      </c>
      <c r="J795" s="44" t="s">
        <v>167</v>
      </c>
      <c r="K795" s="44" t="s">
        <v>13</v>
      </c>
      <c r="L795" s="44" t="s">
        <v>13</v>
      </c>
      <c r="M795" s="44" t="s">
        <v>16</v>
      </c>
      <c r="N795" s="34" t="s">
        <v>1917</v>
      </c>
      <c r="O795" s="44" t="s">
        <v>18</v>
      </c>
      <c r="P795" s="44" t="s">
        <v>22</v>
      </c>
      <c r="Q795" s="44" t="s">
        <v>5109</v>
      </c>
      <c r="R795" s="44" t="s">
        <v>1915</v>
      </c>
      <c r="S795" s="33" t="s">
        <v>1914</v>
      </c>
      <c r="T795" s="47">
        <v>2014</v>
      </c>
      <c r="U795" s="8"/>
      <c r="W795" s="8"/>
      <c r="AE795" s="8"/>
    </row>
    <row r="796" spans="1:31" ht="14" customHeight="1">
      <c r="A796" s="36">
        <v>1126</v>
      </c>
      <c r="B796" s="37" t="s">
        <v>9</v>
      </c>
      <c r="C796" s="37" t="s">
        <v>9</v>
      </c>
      <c r="D796" s="49" t="s">
        <v>2103</v>
      </c>
      <c r="E796" s="33" t="s">
        <v>74</v>
      </c>
      <c r="F796" s="33" t="s">
        <v>6</v>
      </c>
      <c r="G796" s="33" t="s">
        <v>13</v>
      </c>
      <c r="H796" s="44" t="s">
        <v>9</v>
      </c>
      <c r="I796" s="33" t="s">
        <v>13</v>
      </c>
      <c r="J796" s="33" t="s">
        <v>13</v>
      </c>
      <c r="K796" s="33" t="s">
        <v>13</v>
      </c>
      <c r="L796" s="33" t="s">
        <v>81</v>
      </c>
      <c r="M796" s="33" t="s">
        <v>16</v>
      </c>
      <c r="N796" s="32" t="s">
        <v>5035</v>
      </c>
      <c r="O796" s="33" t="s">
        <v>18</v>
      </c>
      <c r="P796" s="33" t="s">
        <v>22</v>
      </c>
      <c r="Q796" s="33" t="s">
        <v>5109</v>
      </c>
      <c r="R796" s="33" t="s">
        <v>2571</v>
      </c>
      <c r="S796" s="44" t="s">
        <v>2570</v>
      </c>
      <c r="T796" s="38">
        <v>2014</v>
      </c>
      <c r="U796" s="8"/>
      <c r="W796" s="8"/>
      <c r="AE796" s="8"/>
    </row>
    <row r="797" spans="1:31" ht="14" customHeight="1">
      <c r="A797" s="45">
        <v>1127</v>
      </c>
      <c r="B797" s="46" t="s">
        <v>9</v>
      </c>
      <c r="C797" s="46" t="s">
        <v>9</v>
      </c>
      <c r="D797" s="33" t="s">
        <v>33</v>
      </c>
      <c r="E797" s="44" t="s">
        <v>74</v>
      </c>
      <c r="F797" s="44" t="s">
        <v>4</v>
      </c>
      <c r="G797" s="44" t="s">
        <v>2715</v>
      </c>
      <c r="H797" s="33" t="s">
        <v>1919</v>
      </c>
      <c r="I797" s="44" t="s">
        <v>138</v>
      </c>
      <c r="J797" s="44" t="s">
        <v>167</v>
      </c>
      <c r="K797" s="44" t="s">
        <v>13</v>
      </c>
      <c r="L797" s="44" t="s">
        <v>13</v>
      </c>
      <c r="M797" s="48" t="s">
        <v>111</v>
      </c>
      <c r="N797" s="34" t="s">
        <v>5036</v>
      </c>
      <c r="O797" s="44" t="s">
        <v>18</v>
      </c>
      <c r="P797" s="44" t="s">
        <v>22</v>
      </c>
      <c r="Q797" s="44" t="s">
        <v>5109</v>
      </c>
      <c r="R797" s="44" t="s">
        <v>1918</v>
      </c>
      <c r="S797" s="33" t="s">
        <v>1677</v>
      </c>
      <c r="T797" s="47">
        <v>2019</v>
      </c>
      <c r="U797" s="8"/>
      <c r="W797" s="8"/>
      <c r="AE797" s="8"/>
    </row>
    <row r="798" spans="1:31" ht="14" customHeight="1">
      <c r="A798" s="36">
        <v>1130</v>
      </c>
      <c r="B798" s="37" t="s">
        <v>9</v>
      </c>
      <c r="C798" s="37" t="s">
        <v>9</v>
      </c>
      <c r="D798" s="33" t="s">
        <v>33</v>
      </c>
      <c r="E798" s="33" t="s">
        <v>74</v>
      </c>
      <c r="F798" s="33" t="s">
        <v>4</v>
      </c>
      <c r="G798" s="33" t="s">
        <v>2715</v>
      </c>
      <c r="H798" s="33" t="s">
        <v>1922</v>
      </c>
      <c r="I798" s="33" t="s">
        <v>138</v>
      </c>
      <c r="J798" s="33" t="s">
        <v>167</v>
      </c>
      <c r="K798" s="33" t="s">
        <v>13</v>
      </c>
      <c r="L798" s="33" t="s">
        <v>13</v>
      </c>
      <c r="M798" s="42" t="s">
        <v>111</v>
      </c>
      <c r="N798" s="32" t="s">
        <v>5037</v>
      </c>
      <c r="O798" s="33" t="s">
        <v>45</v>
      </c>
      <c r="P798" s="33" t="s">
        <v>22</v>
      </c>
      <c r="Q798" s="33" t="s">
        <v>5109</v>
      </c>
      <c r="R798" s="33" t="s">
        <v>1921</v>
      </c>
      <c r="S798" s="33" t="s">
        <v>1920</v>
      </c>
      <c r="T798" s="38">
        <v>2016</v>
      </c>
      <c r="U798" s="8"/>
      <c r="W798" s="8"/>
      <c r="AE798" s="8"/>
    </row>
    <row r="799" spans="1:31" ht="14" customHeight="1">
      <c r="A799" s="45">
        <v>1131</v>
      </c>
      <c r="B799" s="46" t="s">
        <v>9</v>
      </c>
      <c r="C799" s="46" t="s">
        <v>9</v>
      </c>
      <c r="D799" s="33" t="s">
        <v>77</v>
      </c>
      <c r="E799" s="44" t="s">
        <v>74</v>
      </c>
      <c r="F799" s="44" t="s">
        <v>4</v>
      </c>
      <c r="G799" s="44" t="s">
        <v>2715</v>
      </c>
      <c r="H799" s="33" t="s">
        <v>333</v>
      </c>
      <c r="I799" s="44" t="s">
        <v>138</v>
      </c>
      <c r="J799" s="44" t="s">
        <v>167</v>
      </c>
      <c r="K799" s="44" t="s">
        <v>13</v>
      </c>
      <c r="L799" s="44" t="s">
        <v>13</v>
      </c>
      <c r="M799" s="44" t="s">
        <v>16</v>
      </c>
      <c r="N799" s="34" t="s">
        <v>5038</v>
      </c>
      <c r="O799" s="44" t="s">
        <v>18</v>
      </c>
      <c r="P799" s="44" t="s">
        <v>22</v>
      </c>
      <c r="Q799" s="44" t="s">
        <v>5109</v>
      </c>
      <c r="R799" s="44" t="s">
        <v>1923</v>
      </c>
      <c r="S799" s="33" t="s">
        <v>2763</v>
      </c>
      <c r="T799" s="47">
        <v>2018</v>
      </c>
      <c r="U799" s="8"/>
      <c r="W799" s="8"/>
      <c r="AE799" s="8"/>
    </row>
    <row r="800" spans="1:31" ht="14" customHeight="1">
      <c r="A800" s="36">
        <v>1132</v>
      </c>
      <c r="B800" s="37" t="s">
        <v>9</v>
      </c>
      <c r="C800" s="37" t="s">
        <v>9</v>
      </c>
      <c r="D800" s="33" t="s">
        <v>33</v>
      </c>
      <c r="E800" s="33" t="s">
        <v>74</v>
      </c>
      <c r="F800" s="33" t="s">
        <v>4</v>
      </c>
      <c r="G800" s="33" t="s">
        <v>2719</v>
      </c>
      <c r="H800" s="33" t="s">
        <v>1926</v>
      </c>
      <c r="I800" s="33" t="s">
        <v>138</v>
      </c>
      <c r="J800" s="33" t="s">
        <v>167</v>
      </c>
      <c r="K800" s="33" t="s">
        <v>13</v>
      </c>
      <c r="L800" s="33" t="s">
        <v>13</v>
      </c>
      <c r="M800" s="42" t="s">
        <v>111</v>
      </c>
      <c r="N800" s="32" t="s">
        <v>1927</v>
      </c>
      <c r="O800" s="33" t="s">
        <v>18</v>
      </c>
      <c r="P800" s="33" t="s">
        <v>22</v>
      </c>
      <c r="Q800" s="33" t="s">
        <v>5109</v>
      </c>
      <c r="R800" s="33" t="s">
        <v>1925</v>
      </c>
      <c r="S800" s="33" t="s">
        <v>1924</v>
      </c>
      <c r="T800" s="38">
        <v>2017</v>
      </c>
      <c r="U800" s="8"/>
      <c r="W800" s="8"/>
      <c r="AE800" s="8"/>
    </row>
    <row r="801" spans="1:31" ht="14" customHeight="1">
      <c r="A801" s="36">
        <v>1133</v>
      </c>
      <c r="B801" s="37" t="s">
        <v>9</v>
      </c>
      <c r="C801" s="37" t="s">
        <v>9</v>
      </c>
      <c r="D801" s="33" t="s">
        <v>10</v>
      </c>
      <c r="E801" s="33" t="s">
        <v>74</v>
      </c>
      <c r="F801" s="33" t="s">
        <v>4</v>
      </c>
      <c r="G801" s="33" t="s">
        <v>2715</v>
      </c>
      <c r="H801" s="33" t="s">
        <v>1930</v>
      </c>
      <c r="I801" s="33" t="s">
        <v>138</v>
      </c>
      <c r="J801" s="33" t="s">
        <v>167</v>
      </c>
      <c r="K801" s="33" t="s">
        <v>13</v>
      </c>
      <c r="L801" s="33" t="s">
        <v>13</v>
      </c>
      <c r="M801" s="33" t="s">
        <v>16</v>
      </c>
      <c r="N801" s="32" t="s">
        <v>5039</v>
      </c>
      <c r="O801" s="33" t="s">
        <v>18</v>
      </c>
      <c r="P801" s="33" t="s">
        <v>22</v>
      </c>
      <c r="Q801" s="33" t="s">
        <v>5109</v>
      </c>
      <c r="R801" s="33" t="s">
        <v>1929</v>
      </c>
      <c r="S801" s="33" t="s">
        <v>1928</v>
      </c>
      <c r="T801" s="38">
        <v>2015</v>
      </c>
      <c r="U801" s="8"/>
      <c r="W801" s="8"/>
      <c r="AE801" s="8"/>
    </row>
    <row r="802" spans="1:31" ht="14" customHeight="1">
      <c r="A802" s="36">
        <v>1134</v>
      </c>
      <c r="B802" s="37" t="s">
        <v>9</v>
      </c>
      <c r="C802" s="37" t="s">
        <v>9</v>
      </c>
      <c r="D802" s="33" t="s">
        <v>77</v>
      </c>
      <c r="E802" s="33" t="s">
        <v>74</v>
      </c>
      <c r="F802" s="33" t="s">
        <v>4</v>
      </c>
      <c r="G802" s="33" t="s">
        <v>2715</v>
      </c>
      <c r="H802" s="33" t="s">
        <v>368</v>
      </c>
      <c r="I802" s="33" t="s">
        <v>138</v>
      </c>
      <c r="J802" s="33" t="s">
        <v>167</v>
      </c>
      <c r="K802" s="33" t="s">
        <v>13</v>
      </c>
      <c r="L802" s="33" t="s">
        <v>13</v>
      </c>
      <c r="M802" s="33" t="s">
        <v>16</v>
      </c>
      <c r="N802" s="32" t="s">
        <v>1933</v>
      </c>
      <c r="O802" s="33" t="s">
        <v>18</v>
      </c>
      <c r="P802" s="33" t="s">
        <v>22</v>
      </c>
      <c r="Q802" s="33" t="s">
        <v>5109</v>
      </c>
      <c r="R802" s="33" t="s">
        <v>1932</v>
      </c>
      <c r="S802" s="33" t="s">
        <v>1931</v>
      </c>
      <c r="T802" s="38">
        <v>2017</v>
      </c>
      <c r="U802" s="8"/>
      <c r="W802" s="8"/>
      <c r="AE802" s="8"/>
    </row>
    <row r="803" spans="1:31" ht="14" customHeight="1">
      <c r="A803" s="36">
        <v>1135</v>
      </c>
      <c r="B803" s="37" t="s">
        <v>9</v>
      </c>
      <c r="C803" s="37" t="s">
        <v>9</v>
      </c>
      <c r="D803" s="33" t="s">
        <v>33</v>
      </c>
      <c r="E803" s="33" t="s">
        <v>74</v>
      </c>
      <c r="F803" s="33" t="s">
        <v>4</v>
      </c>
      <c r="G803" s="33" t="s">
        <v>2715</v>
      </c>
      <c r="H803" s="33" t="s">
        <v>73</v>
      </c>
      <c r="I803" s="33" t="s">
        <v>138</v>
      </c>
      <c r="J803" s="33" t="s">
        <v>167</v>
      </c>
      <c r="K803" s="33" t="s">
        <v>13</v>
      </c>
      <c r="L803" s="33" t="s">
        <v>13</v>
      </c>
      <c r="M803" s="42" t="s">
        <v>111</v>
      </c>
      <c r="N803" s="32" t="s">
        <v>5040</v>
      </c>
      <c r="O803" s="33" t="s">
        <v>18</v>
      </c>
      <c r="P803" s="33" t="s">
        <v>22</v>
      </c>
      <c r="Q803" s="33" t="s">
        <v>5109</v>
      </c>
      <c r="R803" s="33" t="s">
        <v>1935</v>
      </c>
      <c r="S803" s="33" t="s">
        <v>1934</v>
      </c>
      <c r="T803" s="38">
        <v>2014</v>
      </c>
      <c r="U803" s="8"/>
      <c r="W803" s="8"/>
      <c r="AE803" s="8"/>
    </row>
    <row r="804" spans="1:31" ht="14" customHeight="1">
      <c r="A804" s="36">
        <v>1136</v>
      </c>
      <c r="B804" s="37" t="s">
        <v>9</v>
      </c>
      <c r="C804" s="37" t="s">
        <v>9</v>
      </c>
      <c r="D804" s="33" t="s">
        <v>33</v>
      </c>
      <c r="E804" s="33" t="s">
        <v>74</v>
      </c>
      <c r="F804" s="33" t="s">
        <v>4</v>
      </c>
      <c r="G804" s="33" t="s">
        <v>2715</v>
      </c>
      <c r="H804" s="33" t="s">
        <v>73</v>
      </c>
      <c r="I804" s="33" t="s">
        <v>138</v>
      </c>
      <c r="J804" s="33" t="s">
        <v>167</v>
      </c>
      <c r="K804" s="33" t="s">
        <v>13</v>
      </c>
      <c r="L804" s="33" t="s">
        <v>13</v>
      </c>
      <c r="M804" s="42" t="s">
        <v>111</v>
      </c>
      <c r="N804" s="32" t="s">
        <v>5041</v>
      </c>
      <c r="O804" s="33" t="s">
        <v>45</v>
      </c>
      <c r="P804" s="33" t="s">
        <v>22</v>
      </c>
      <c r="Q804" s="33" t="s">
        <v>5109</v>
      </c>
      <c r="R804" s="33" t="s">
        <v>1937</v>
      </c>
      <c r="S804" s="33" t="s">
        <v>1936</v>
      </c>
      <c r="T804" s="38">
        <v>2014</v>
      </c>
      <c r="U804" s="8"/>
      <c r="W804" s="8"/>
      <c r="AE804" s="8"/>
    </row>
    <row r="805" spans="1:31" ht="14" customHeight="1">
      <c r="A805" s="36">
        <v>1139</v>
      </c>
      <c r="B805" s="37" t="s">
        <v>9</v>
      </c>
      <c r="C805" s="37" t="s">
        <v>9</v>
      </c>
      <c r="D805" s="33" t="s">
        <v>33</v>
      </c>
      <c r="E805" s="33" t="s">
        <v>74</v>
      </c>
      <c r="F805" s="33" t="s">
        <v>4</v>
      </c>
      <c r="G805" s="33" t="s">
        <v>2715</v>
      </c>
      <c r="H805" s="33" t="s">
        <v>1940</v>
      </c>
      <c r="I805" s="33" t="s">
        <v>138</v>
      </c>
      <c r="J805" s="33" t="s">
        <v>167</v>
      </c>
      <c r="K805" s="33" t="s">
        <v>13</v>
      </c>
      <c r="L805" s="33" t="s">
        <v>13</v>
      </c>
      <c r="M805" s="33" t="s">
        <v>161</v>
      </c>
      <c r="N805" s="32" t="s">
        <v>5042</v>
      </c>
      <c r="O805" s="33" t="s">
        <v>18</v>
      </c>
      <c r="P805" s="33" t="s">
        <v>22</v>
      </c>
      <c r="Q805" s="33" t="s">
        <v>5109</v>
      </c>
      <c r="R805" s="33" t="s">
        <v>1939</v>
      </c>
      <c r="S805" s="33" t="s">
        <v>1938</v>
      </c>
      <c r="T805" s="38">
        <v>2017</v>
      </c>
      <c r="U805" s="8"/>
      <c r="W805" s="8"/>
      <c r="AE805" s="8"/>
    </row>
    <row r="806" spans="1:31" ht="14" customHeight="1">
      <c r="A806" s="36">
        <v>1140</v>
      </c>
      <c r="B806" s="37" t="s">
        <v>9</v>
      </c>
      <c r="C806" s="37" t="s">
        <v>9</v>
      </c>
      <c r="D806" s="33" t="s">
        <v>37</v>
      </c>
      <c r="E806" s="33" t="s">
        <v>74</v>
      </c>
      <c r="F806" s="33" t="s">
        <v>4</v>
      </c>
      <c r="G806" s="33" t="s">
        <v>2715</v>
      </c>
      <c r="H806" s="33" t="s">
        <v>73</v>
      </c>
      <c r="I806" s="33" t="s">
        <v>138</v>
      </c>
      <c r="J806" s="33" t="s">
        <v>167</v>
      </c>
      <c r="K806" s="33" t="s">
        <v>13</v>
      </c>
      <c r="L806" s="33" t="s">
        <v>13</v>
      </c>
      <c r="M806" s="33" t="s">
        <v>26</v>
      </c>
      <c r="N806" s="32" t="s">
        <v>1942</v>
      </c>
      <c r="O806" s="33" t="s">
        <v>18</v>
      </c>
      <c r="P806" s="33" t="s">
        <v>22</v>
      </c>
      <c r="Q806" s="33" t="s">
        <v>5109</v>
      </c>
      <c r="R806" s="33" t="s">
        <v>1941</v>
      </c>
      <c r="S806" s="33" t="s">
        <v>91</v>
      </c>
      <c r="T806" s="38">
        <v>2018</v>
      </c>
      <c r="U806" s="8"/>
      <c r="W806" s="8"/>
      <c r="AE806" s="8"/>
    </row>
    <row r="807" spans="1:31" ht="14" customHeight="1">
      <c r="A807" s="36">
        <v>1142</v>
      </c>
      <c r="B807" s="37" t="s">
        <v>9</v>
      </c>
      <c r="C807" s="37" t="s">
        <v>9</v>
      </c>
      <c r="D807" s="33" t="s">
        <v>33</v>
      </c>
      <c r="E807" s="33" t="s">
        <v>74</v>
      </c>
      <c r="F807" s="33" t="s">
        <v>4</v>
      </c>
      <c r="G807" s="33" t="s">
        <v>2715</v>
      </c>
      <c r="H807" s="33" t="s">
        <v>1945</v>
      </c>
      <c r="I807" s="33" t="s">
        <v>138</v>
      </c>
      <c r="J807" s="33" t="s">
        <v>167</v>
      </c>
      <c r="K807" s="33" t="s">
        <v>13</v>
      </c>
      <c r="L807" s="33" t="s">
        <v>13</v>
      </c>
      <c r="M807" s="42" t="s">
        <v>111</v>
      </c>
      <c r="N807" s="32" t="s">
        <v>5043</v>
      </c>
      <c r="O807" s="33" t="s">
        <v>18</v>
      </c>
      <c r="P807" s="33" t="s">
        <v>22</v>
      </c>
      <c r="Q807" s="33" t="s">
        <v>5109</v>
      </c>
      <c r="R807" s="33" t="s">
        <v>1944</v>
      </c>
      <c r="S807" s="33" t="s">
        <v>1943</v>
      </c>
      <c r="T807" s="38">
        <v>2019</v>
      </c>
      <c r="U807" s="8"/>
      <c r="W807" s="8"/>
      <c r="AE807" s="8"/>
    </row>
    <row r="808" spans="1:31" ht="14" customHeight="1">
      <c r="A808" s="36">
        <v>1145</v>
      </c>
      <c r="B808" s="37" t="s">
        <v>9</v>
      </c>
      <c r="C808" s="37" t="s">
        <v>9</v>
      </c>
      <c r="D808" s="33" t="s">
        <v>10</v>
      </c>
      <c r="E808" s="33" t="s">
        <v>132</v>
      </c>
      <c r="F808" s="33" t="s">
        <v>2266</v>
      </c>
      <c r="G808" s="33" t="s">
        <v>2716</v>
      </c>
      <c r="H808" s="44" t="s">
        <v>2279</v>
      </c>
      <c r="I808" s="33" t="s">
        <v>138</v>
      </c>
      <c r="J808" s="33" t="s">
        <v>167</v>
      </c>
      <c r="K808" s="33" t="s">
        <v>13</v>
      </c>
      <c r="L808" s="33" t="s">
        <v>13</v>
      </c>
      <c r="M808" s="33" t="s">
        <v>16</v>
      </c>
      <c r="N808" s="32" t="s">
        <v>5044</v>
      </c>
      <c r="O808" s="33" t="s">
        <v>18</v>
      </c>
      <c r="P808" s="33" t="s">
        <v>22</v>
      </c>
      <c r="Q808" s="33" t="s">
        <v>5110</v>
      </c>
      <c r="R808" s="33" t="s">
        <v>2278</v>
      </c>
      <c r="S808" s="33" t="s">
        <v>2277</v>
      </c>
      <c r="T808" s="38">
        <v>2015</v>
      </c>
      <c r="U808" s="8"/>
      <c r="W808" s="8"/>
      <c r="AE808" s="8"/>
    </row>
    <row r="809" spans="1:31" ht="14" customHeight="1">
      <c r="A809" s="36">
        <v>1146</v>
      </c>
      <c r="B809" s="37" t="s">
        <v>9</v>
      </c>
      <c r="C809" s="37" t="s">
        <v>9</v>
      </c>
      <c r="D809" s="33" t="s">
        <v>33</v>
      </c>
      <c r="E809" s="33" t="s">
        <v>74</v>
      </c>
      <c r="F809" s="33" t="s">
        <v>4</v>
      </c>
      <c r="G809" s="33" t="s">
        <v>2719</v>
      </c>
      <c r="H809" s="33" t="s">
        <v>1948</v>
      </c>
      <c r="I809" s="33" t="s">
        <v>138</v>
      </c>
      <c r="J809" s="33" t="s">
        <v>167</v>
      </c>
      <c r="K809" s="33" t="s">
        <v>13</v>
      </c>
      <c r="L809" s="33" t="s">
        <v>13</v>
      </c>
      <c r="M809" s="33" t="s">
        <v>161</v>
      </c>
      <c r="N809" s="32" t="s">
        <v>5045</v>
      </c>
      <c r="O809" s="33" t="s">
        <v>18</v>
      </c>
      <c r="P809" s="33" t="s">
        <v>22</v>
      </c>
      <c r="Q809" s="33" t="s">
        <v>5109</v>
      </c>
      <c r="R809" s="33" t="s">
        <v>1947</v>
      </c>
      <c r="S809" s="33" t="s">
        <v>1946</v>
      </c>
      <c r="T809" s="38">
        <v>2018</v>
      </c>
      <c r="U809" s="8"/>
      <c r="W809" s="8"/>
      <c r="AE809" s="8"/>
    </row>
    <row r="810" spans="1:31" ht="14" customHeight="1">
      <c r="A810" s="36">
        <v>1148</v>
      </c>
      <c r="B810" s="37" t="s">
        <v>9</v>
      </c>
      <c r="C810" s="37" t="s">
        <v>9</v>
      </c>
      <c r="D810" s="33" t="s">
        <v>10</v>
      </c>
      <c r="E810" s="33" t="s">
        <v>74</v>
      </c>
      <c r="F810" s="33" t="s">
        <v>4</v>
      </c>
      <c r="G810" s="33" t="s">
        <v>2715</v>
      </c>
      <c r="H810" s="33" t="s">
        <v>368</v>
      </c>
      <c r="I810" s="33" t="s">
        <v>138</v>
      </c>
      <c r="J810" s="33" t="s">
        <v>167</v>
      </c>
      <c r="K810" s="33" t="s">
        <v>13</v>
      </c>
      <c r="L810" s="33" t="s">
        <v>13</v>
      </c>
      <c r="M810" s="42" t="s">
        <v>111</v>
      </c>
      <c r="N810" s="32" t="s">
        <v>5046</v>
      </c>
      <c r="O810" s="33" t="s">
        <v>45</v>
      </c>
      <c r="P810" s="33" t="s">
        <v>22</v>
      </c>
      <c r="Q810" s="33" t="s">
        <v>5109</v>
      </c>
      <c r="R810" s="33" t="s">
        <v>1950</v>
      </c>
      <c r="S810" s="33" t="s">
        <v>1949</v>
      </c>
      <c r="T810" s="38">
        <v>2016</v>
      </c>
      <c r="U810" s="8"/>
      <c r="W810" s="8"/>
      <c r="AE810" s="8"/>
    </row>
    <row r="811" spans="1:31" ht="14" customHeight="1">
      <c r="A811" s="45">
        <v>1149</v>
      </c>
      <c r="B811" s="46" t="s">
        <v>9</v>
      </c>
      <c r="C811" s="46" t="s">
        <v>9</v>
      </c>
      <c r="D811" s="33" t="s">
        <v>27</v>
      </c>
      <c r="E811" s="44" t="s">
        <v>74</v>
      </c>
      <c r="F811" s="44" t="s">
        <v>2293</v>
      </c>
      <c r="G811" s="33" t="s">
        <v>2715</v>
      </c>
      <c r="H811" s="44" t="s">
        <v>2314</v>
      </c>
      <c r="I811" s="44" t="s">
        <v>138</v>
      </c>
      <c r="J811" s="44" t="s">
        <v>167</v>
      </c>
      <c r="K811" s="33" t="s">
        <v>13</v>
      </c>
      <c r="L811" s="44" t="s">
        <v>81</v>
      </c>
      <c r="M811" s="44" t="s">
        <v>16</v>
      </c>
      <c r="N811" s="34" t="s">
        <v>5047</v>
      </c>
      <c r="O811" s="44" t="s">
        <v>18</v>
      </c>
      <c r="P811" s="44" t="s">
        <v>22</v>
      </c>
      <c r="Q811" s="44" t="s">
        <v>5109</v>
      </c>
      <c r="R811" s="44" t="s">
        <v>2313</v>
      </c>
      <c r="S811" s="44" t="s">
        <v>2312</v>
      </c>
      <c r="T811" s="47">
        <v>2015</v>
      </c>
      <c r="U811" s="8"/>
      <c r="W811" s="8"/>
      <c r="AE811" s="8"/>
    </row>
    <row r="812" spans="1:31" ht="14" customHeight="1">
      <c r="A812" s="36">
        <v>1151</v>
      </c>
      <c r="B812" s="37" t="s">
        <v>9</v>
      </c>
      <c r="C812" s="37" t="s">
        <v>9</v>
      </c>
      <c r="D812" s="49" t="s">
        <v>819</v>
      </c>
      <c r="E812" s="33" t="s">
        <v>74</v>
      </c>
      <c r="F812" s="33" t="s">
        <v>6</v>
      </c>
      <c r="G812" s="33" t="s">
        <v>13</v>
      </c>
      <c r="H812" s="44" t="s">
        <v>9</v>
      </c>
      <c r="I812" s="33" t="s">
        <v>13</v>
      </c>
      <c r="J812" s="33" t="s">
        <v>13</v>
      </c>
      <c r="K812" s="33" t="s">
        <v>13</v>
      </c>
      <c r="L812" s="33" t="s">
        <v>81</v>
      </c>
      <c r="M812" s="33" t="s">
        <v>16</v>
      </c>
      <c r="N812" s="32" t="s">
        <v>5048</v>
      </c>
      <c r="O812" s="33" t="s">
        <v>18</v>
      </c>
      <c r="P812" s="33" t="s">
        <v>22</v>
      </c>
      <c r="Q812" s="33" t="s">
        <v>5109</v>
      </c>
      <c r="R812" s="33" t="s">
        <v>2573</v>
      </c>
      <c r="S812" s="33" t="s">
        <v>2572</v>
      </c>
      <c r="T812" s="38">
        <v>2017</v>
      </c>
      <c r="U812" s="8"/>
      <c r="W812" s="8"/>
      <c r="AE812" s="8"/>
    </row>
    <row r="813" spans="1:31" ht="14" customHeight="1">
      <c r="A813" s="36">
        <v>1154</v>
      </c>
      <c r="B813" s="37" t="s">
        <v>9</v>
      </c>
      <c r="C813" s="37" t="s">
        <v>9</v>
      </c>
      <c r="D813" s="49" t="s">
        <v>201</v>
      </c>
      <c r="E813" s="33" t="s">
        <v>74</v>
      </c>
      <c r="F813" s="33" t="s">
        <v>4</v>
      </c>
      <c r="G813" s="33" t="s">
        <v>2715</v>
      </c>
      <c r="H813" s="33" t="s">
        <v>368</v>
      </c>
      <c r="I813" s="33" t="s">
        <v>138</v>
      </c>
      <c r="J813" s="33" t="s">
        <v>167</v>
      </c>
      <c r="K813" s="33" t="s">
        <v>13</v>
      </c>
      <c r="L813" s="33" t="s">
        <v>13</v>
      </c>
      <c r="M813" s="42" t="s">
        <v>111</v>
      </c>
      <c r="N813" s="32" t="s">
        <v>5049</v>
      </c>
      <c r="O813" s="33" t="s">
        <v>18</v>
      </c>
      <c r="P813" s="33" t="s">
        <v>22</v>
      </c>
      <c r="Q813" s="33" t="s">
        <v>5109</v>
      </c>
      <c r="R813" s="33" t="s">
        <v>1952</v>
      </c>
      <c r="S813" s="33" t="s">
        <v>1951</v>
      </c>
      <c r="T813" s="38">
        <v>2014</v>
      </c>
      <c r="U813" s="8"/>
      <c r="W813" s="8"/>
      <c r="AE813" s="8"/>
    </row>
    <row r="814" spans="1:31" ht="14" customHeight="1">
      <c r="A814" s="45">
        <v>1155</v>
      </c>
      <c r="B814" s="46" t="s">
        <v>9</v>
      </c>
      <c r="C814" s="46" t="s">
        <v>9</v>
      </c>
      <c r="D814" s="44" t="s">
        <v>37</v>
      </c>
      <c r="E814" s="44" t="s">
        <v>74</v>
      </c>
      <c r="F814" s="44" t="s">
        <v>4</v>
      </c>
      <c r="G814" s="33" t="s">
        <v>2715</v>
      </c>
      <c r="H814" s="33" t="s">
        <v>73</v>
      </c>
      <c r="I814" s="44" t="s">
        <v>138</v>
      </c>
      <c r="J814" s="44" t="s">
        <v>167</v>
      </c>
      <c r="K814" s="44" t="s">
        <v>13</v>
      </c>
      <c r="L814" s="44" t="s">
        <v>13</v>
      </c>
      <c r="M814" s="44" t="s">
        <v>48</v>
      </c>
      <c r="N814" s="34" t="s">
        <v>1955</v>
      </c>
      <c r="O814" s="44" t="s">
        <v>18</v>
      </c>
      <c r="P814" s="44" t="s">
        <v>22</v>
      </c>
      <c r="Q814" s="44" t="s">
        <v>5109</v>
      </c>
      <c r="R814" s="44" t="s">
        <v>1954</v>
      </c>
      <c r="S814" s="44" t="s">
        <v>1953</v>
      </c>
      <c r="T814" s="47">
        <v>2014</v>
      </c>
      <c r="U814" s="8"/>
      <c r="W814" s="8"/>
      <c r="AE814" s="8"/>
    </row>
    <row r="815" spans="1:31" ht="14" customHeight="1">
      <c r="A815" s="45">
        <v>1156</v>
      </c>
      <c r="B815" s="46" t="s">
        <v>9</v>
      </c>
      <c r="C815" s="46" t="s">
        <v>9</v>
      </c>
      <c r="D815" s="33" t="s">
        <v>33</v>
      </c>
      <c r="E815" s="44" t="s">
        <v>74</v>
      </c>
      <c r="F815" s="44" t="s">
        <v>4</v>
      </c>
      <c r="G815" s="44" t="s">
        <v>2715</v>
      </c>
      <c r="H815" s="33" t="s">
        <v>1958</v>
      </c>
      <c r="I815" s="44" t="s">
        <v>138</v>
      </c>
      <c r="J815" s="44" t="s">
        <v>167</v>
      </c>
      <c r="K815" s="44" t="s">
        <v>13</v>
      </c>
      <c r="L815" s="44" t="s">
        <v>13</v>
      </c>
      <c r="M815" s="48" t="s">
        <v>111</v>
      </c>
      <c r="N815" s="34" t="s">
        <v>5050</v>
      </c>
      <c r="O815" s="44" t="s">
        <v>18</v>
      </c>
      <c r="P815" s="44" t="s">
        <v>22</v>
      </c>
      <c r="Q815" s="44" t="s">
        <v>5109</v>
      </c>
      <c r="R815" s="44" t="s">
        <v>1957</v>
      </c>
      <c r="S815" s="44" t="s">
        <v>1956</v>
      </c>
      <c r="T815" s="47">
        <v>2015</v>
      </c>
      <c r="U815" s="8"/>
      <c r="W815" s="8"/>
      <c r="AE815" s="8"/>
    </row>
    <row r="816" spans="1:31" ht="14" customHeight="1">
      <c r="A816" s="36">
        <v>1158</v>
      </c>
      <c r="B816" s="37" t="s">
        <v>9</v>
      </c>
      <c r="C816" s="37" t="s">
        <v>9</v>
      </c>
      <c r="D816" s="33" t="s">
        <v>10</v>
      </c>
      <c r="E816" s="33" t="s">
        <v>74</v>
      </c>
      <c r="F816" s="33" t="s">
        <v>4</v>
      </c>
      <c r="G816" s="33" t="s">
        <v>2715</v>
      </c>
      <c r="H816" s="44" t="s">
        <v>1961</v>
      </c>
      <c r="I816" s="33" t="s">
        <v>138</v>
      </c>
      <c r="J816" s="33" t="s">
        <v>5</v>
      </c>
      <c r="K816" s="33" t="s">
        <v>139</v>
      </c>
      <c r="L816" s="33" t="s">
        <v>13</v>
      </c>
      <c r="M816" s="33" t="s">
        <v>16</v>
      </c>
      <c r="N816" s="32" t="s">
        <v>5051</v>
      </c>
      <c r="O816" s="33" t="s">
        <v>18</v>
      </c>
      <c r="P816" s="33" t="s">
        <v>22</v>
      </c>
      <c r="Q816" s="33" t="s">
        <v>5110</v>
      </c>
      <c r="R816" s="33" t="s">
        <v>1960</v>
      </c>
      <c r="S816" s="33" t="s">
        <v>1959</v>
      </c>
      <c r="T816" s="38">
        <v>2014</v>
      </c>
      <c r="U816" s="8"/>
      <c r="W816" s="8"/>
      <c r="AE816" s="8"/>
    </row>
    <row r="817" spans="1:31" ht="14" customHeight="1">
      <c r="A817" s="36">
        <v>1159</v>
      </c>
      <c r="B817" s="37" t="s">
        <v>9</v>
      </c>
      <c r="C817" s="37" t="s">
        <v>9</v>
      </c>
      <c r="D817" s="33" t="s">
        <v>1467</v>
      </c>
      <c r="E817" s="33" t="s">
        <v>74</v>
      </c>
      <c r="F817" s="33" t="s">
        <v>4</v>
      </c>
      <c r="G817" s="33" t="s">
        <v>2715</v>
      </c>
      <c r="H817" s="33" t="s">
        <v>1964</v>
      </c>
      <c r="I817" s="33" t="s">
        <v>138</v>
      </c>
      <c r="J817" s="33" t="s">
        <v>181</v>
      </c>
      <c r="K817" s="33" t="s">
        <v>13</v>
      </c>
      <c r="L817" s="33" t="s">
        <v>13</v>
      </c>
      <c r="M817" s="42" t="s">
        <v>111</v>
      </c>
      <c r="N817" s="32" t="s">
        <v>5052</v>
      </c>
      <c r="O817" s="33" t="s">
        <v>18</v>
      </c>
      <c r="P817" s="33" t="s">
        <v>22</v>
      </c>
      <c r="Q817" s="33" t="s">
        <v>5109</v>
      </c>
      <c r="R817" s="33" t="s">
        <v>1963</v>
      </c>
      <c r="S817" s="33" t="s">
        <v>1962</v>
      </c>
      <c r="T817" s="38">
        <v>2018</v>
      </c>
      <c r="U817" s="8"/>
      <c r="W817" s="8"/>
      <c r="AE817" s="8"/>
    </row>
    <row r="818" spans="1:31" ht="14" customHeight="1">
      <c r="A818" s="36">
        <v>1162</v>
      </c>
      <c r="B818" s="37" t="s">
        <v>9</v>
      </c>
      <c r="C818" s="37" t="s">
        <v>9</v>
      </c>
      <c r="D818" s="33" t="s">
        <v>129</v>
      </c>
      <c r="E818" s="33" t="s">
        <v>74</v>
      </c>
      <c r="F818" s="33" t="s">
        <v>4</v>
      </c>
      <c r="G818" s="33" t="s">
        <v>2715</v>
      </c>
      <c r="H818" s="33" t="s">
        <v>1967</v>
      </c>
      <c r="I818" s="33" t="s">
        <v>138</v>
      </c>
      <c r="J818" s="33" t="s">
        <v>167</v>
      </c>
      <c r="K818" s="33" t="s">
        <v>13</v>
      </c>
      <c r="L818" s="33" t="s">
        <v>13</v>
      </c>
      <c r="M818" s="33" t="s">
        <v>16</v>
      </c>
      <c r="N818" s="32" t="s">
        <v>5053</v>
      </c>
      <c r="O818" s="33" t="s">
        <v>18</v>
      </c>
      <c r="P818" s="33" t="s">
        <v>22</v>
      </c>
      <c r="Q818" s="33" t="s">
        <v>5110</v>
      </c>
      <c r="R818" s="33" t="s">
        <v>1966</v>
      </c>
      <c r="S818" s="33" t="s">
        <v>1965</v>
      </c>
      <c r="T818" s="38">
        <v>2018</v>
      </c>
      <c r="U818" s="8"/>
      <c r="W818" s="8"/>
      <c r="AE818" s="8"/>
    </row>
    <row r="819" spans="1:31" ht="14" customHeight="1">
      <c r="A819" s="45">
        <v>1163</v>
      </c>
      <c r="B819" s="46" t="s">
        <v>9</v>
      </c>
      <c r="C819" s="46" t="s">
        <v>9</v>
      </c>
      <c r="D819" s="33" t="s">
        <v>77</v>
      </c>
      <c r="E819" s="44" t="s">
        <v>74</v>
      </c>
      <c r="F819" s="44" t="s">
        <v>4</v>
      </c>
      <c r="G819" s="33" t="s">
        <v>2715</v>
      </c>
      <c r="H819" s="33" t="s">
        <v>1970</v>
      </c>
      <c r="I819" s="44" t="s">
        <v>138</v>
      </c>
      <c r="J819" s="44" t="s">
        <v>167</v>
      </c>
      <c r="K819" s="33" t="s">
        <v>13</v>
      </c>
      <c r="L819" s="44" t="s">
        <v>13</v>
      </c>
      <c r="M819" s="33" t="s">
        <v>16</v>
      </c>
      <c r="N819" s="34" t="s">
        <v>5054</v>
      </c>
      <c r="O819" s="44" t="s">
        <v>18</v>
      </c>
      <c r="P819" s="44" t="s">
        <v>22</v>
      </c>
      <c r="Q819" s="44" t="s">
        <v>5109</v>
      </c>
      <c r="R819" s="44" t="s">
        <v>1969</v>
      </c>
      <c r="S819" s="44" t="s">
        <v>1968</v>
      </c>
      <c r="T819" s="47">
        <v>2017</v>
      </c>
      <c r="U819" s="8"/>
      <c r="W819" s="8"/>
      <c r="AE819" s="8"/>
    </row>
    <row r="820" spans="1:31" ht="14" customHeight="1">
      <c r="A820" s="36">
        <v>1165</v>
      </c>
      <c r="B820" s="37" t="s">
        <v>9</v>
      </c>
      <c r="C820" s="37" t="s">
        <v>9</v>
      </c>
      <c r="D820" s="33" t="s">
        <v>33</v>
      </c>
      <c r="E820" s="33" t="s">
        <v>74</v>
      </c>
      <c r="F820" s="33" t="s">
        <v>4</v>
      </c>
      <c r="G820" s="33" t="s">
        <v>2715</v>
      </c>
      <c r="H820" s="44" t="s">
        <v>73</v>
      </c>
      <c r="I820" s="33" t="s">
        <v>138</v>
      </c>
      <c r="J820" s="33" t="s">
        <v>181</v>
      </c>
      <c r="K820" s="33" t="s">
        <v>13</v>
      </c>
      <c r="L820" s="33" t="s">
        <v>13</v>
      </c>
      <c r="M820" s="33" t="s">
        <v>111</v>
      </c>
      <c r="N820" s="32" t="s">
        <v>5055</v>
      </c>
      <c r="O820" s="33" t="s">
        <v>18</v>
      </c>
      <c r="P820" s="33" t="s">
        <v>22</v>
      </c>
      <c r="Q820" s="33" t="s">
        <v>5110</v>
      </c>
      <c r="R820" s="33" t="s">
        <v>1972</v>
      </c>
      <c r="S820" s="33" t="s">
        <v>1971</v>
      </c>
      <c r="T820" s="38">
        <v>2017</v>
      </c>
      <c r="U820" s="8"/>
      <c r="W820" s="8"/>
      <c r="AE820" s="8"/>
    </row>
    <row r="821" spans="1:31" ht="14" customHeight="1">
      <c r="A821" s="36">
        <v>1167</v>
      </c>
      <c r="B821" s="37" t="s">
        <v>9</v>
      </c>
      <c r="C821" s="37" t="s">
        <v>9</v>
      </c>
      <c r="D821" s="33" t="s">
        <v>77</v>
      </c>
      <c r="E821" s="33" t="s">
        <v>74</v>
      </c>
      <c r="F821" s="33" t="s">
        <v>4</v>
      </c>
      <c r="G821" s="33" t="s">
        <v>2715</v>
      </c>
      <c r="H821" s="33" t="s">
        <v>471</v>
      </c>
      <c r="I821" s="33" t="s">
        <v>138</v>
      </c>
      <c r="J821" s="33" t="s">
        <v>5</v>
      </c>
      <c r="K821" s="33" t="s">
        <v>139</v>
      </c>
      <c r="L821" s="33" t="s">
        <v>13</v>
      </c>
      <c r="M821" s="33" t="s">
        <v>26</v>
      </c>
      <c r="N821" s="32" t="s">
        <v>5056</v>
      </c>
      <c r="O821" s="33" t="s">
        <v>18</v>
      </c>
      <c r="P821" s="33" t="s">
        <v>22</v>
      </c>
      <c r="Q821" s="33" t="s">
        <v>5109</v>
      </c>
      <c r="R821" s="33" t="s">
        <v>1974</v>
      </c>
      <c r="S821" s="33" t="s">
        <v>1973</v>
      </c>
      <c r="T821" s="38">
        <v>2014</v>
      </c>
      <c r="U821" s="8"/>
      <c r="W821" s="8"/>
      <c r="AE821" s="8"/>
    </row>
    <row r="822" spans="1:31" ht="14" customHeight="1">
      <c r="A822" s="36">
        <v>1168</v>
      </c>
      <c r="B822" s="37" t="s">
        <v>9</v>
      </c>
      <c r="C822" s="37" t="s">
        <v>9</v>
      </c>
      <c r="D822" s="33" t="s">
        <v>129</v>
      </c>
      <c r="E822" s="33" t="s">
        <v>74</v>
      </c>
      <c r="F822" s="33" t="s">
        <v>4</v>
      </c>
      <c r="G822" s="33" t="s">
        <v>2715</v>
      </c>
      <c r="H822" s="44" t="s">
        <v>1977</v>
      </c>
      <c r="I822" s="33" t="s">
        <v>138</v>
      </c>
      <c r="J822" s="33" t="s">
        <v>243</v>
      </c>
      <c r="K822" s="33" t="s">
        <v>139</v>
      </c>
      <c r="L822" s="33" t="s">
        <v>13</v>
      </c>
      <c r="M822" s="33" t="s">
        <v>16</v>
      </c>
      <c r="N822" s="32" t="s">
        <v>5057</v>
      </c>
      <c r="O822" s="33" t="s">
        <v>18</v>
      </c>
      <c r="P822" s="33" t="s">
        <v>22</v>
      </c>
      <c r="Q822" s="33" t="s">
        <v>5109</v>
      </c>
      <c r="R822" s="33" t="s">
        <v>1976</v>
      </c>
      <c r="S822" s="33" t="s">
        <v>1975</v>
      </c>
      <c r="T822" s="38">
        <v>2014</v>
      </c>
      <c r="U822" s="8"/>
      <c r="W822" s="8"/>
      <c r="AE822" s="8"/>
    </row>
    <row r="823" spans="1:31" ht="14" customHeight="1">
      <c r="A823" s="45">
        <v>1169</v>
      </c>
      <c r="B823" s="46" t="s">
        <v>9</v>
      </c>
      <c r="C823" s="46" t="s">
        <v>9</v>
      </c>
      <c r="D823" s="33" t="s">
        <v>10</v>
      </c>
      <c r="E823" s="44" t="s">
        <v>74</v>
      </c>
      <c r="F823" s="44" t="s">
        <v>4</v>
      </c>
      <c r="G823" s="33" t="s">
        <v>2715</v>
      </c>
      <c r="H823" s="33" t="s">
        <v>555</v>
      </c>
      <c r="I823" s="44" t="s">
        <v>138</v>
      </c>
      <c r="J823" s="44" t="s">
        <v>243</v>
      </c>
      <c r="K823" s="44" t="s">
        <v>139</v>
      </c>
      <c r="L823" s="44" t="s">
        <v>13</v>
      </c>
      <c r="M823" s="33" t="s">
        <v>16</v>
      </c>
      <c r="N823" s="34" t="s">
        <v>5058</v>
      </c>
      <c r="O823" s="44" t="s">
        <v>18</v>
      </c>
      <c r="P823" s="44" t="s">
        <v>22</v>
      </c>
      <c r="Q823" s="44" t="s">
        <v>5109</v>
      </c>
      <c r="R823" s="44" t="s">
        <v>1979</v>
      </c>
      <c r="S823" s="44" t="s">
        <v>1978</v>
      </c>
      <c r="T823" s="47">
        <v>2018</v>
      </c>
      <c r="U823" s="8"/>
      <c r="W823" s="8"/>
      <c r="AE823" s="8"/>
    </row>
    <row r="824" spans="1:31" ht="14" customHeight="1">
      <c r="A824" s="36">
        <v>1170</v>
      </c>
      <c r="B824" s="37" t="s">
        <v>9</v>
      </c>
      <c r="C824" s="37" t="s">
        <v>9</v>
      </c>
      <c r="D824" s="33" t="s">
        <v>10</v>
      </c>
      <c r="E824" s="33" t="s">
        <v>74</v>
      </c>
      <c r="F824" s="33" t="s">
        <v>4</v>
      </c>
      <c r="G824" s="33" t="s">
        <v>2715</v>
      </c>
      <c r="H824" s="33" t="s">
        <v>1982</v>
      </c>
      <c r="I824" s="33" t="s">
        <v>138</v>
      </c>
      <c r="J824" s="33" t="s">
        <v>1983</v>
      </c>
      <c r="K824" s="33" t="s">
        <v>139</v>
      </c>
      <c r="L824" s="33" t="s">
        <v>13</v>
      </c>
      <c r="M824" s="33" t="s">
        <v>16</v>
      </c>
      <c r="N824" s="32" t="s">
        <v>5059</v>
      </c>
      <c r="O824" s="33" t="s">
        <v>18</v>
      </c>
      <c r="P824" s="33" t="s">
        <v>22</v>
      </c>
      <c r="Q824" s="33" t="s">
        <v>5110</v>
      </c>
      <c r="R824" s="33" t="s">
        <v>1981</v>
      </c>
      <c r="S824" s="33" t="s">
        <v>1980</v>
      </c>
      <c r="T824" s="38">
        <v>2016</v>
      </c>
      <c r="U824" s="8"/>
      <c r="W824" s="8"/>
      <c r="AE824" s="8"/>
    </row>
    <row r="825" spans="1:31" ht="14" customHeight="1">
      <c r="A825" s="45">
        <v>1172</v>
      </c>
      <c r="B825" s="46" t="s">
        <v>9</v>
      </c>
      <c r="C825" s="46" t="s">
        <v>9</v>
      </c>
      <c r="D825" s="33" t="s">
        <v>33</v>
      </c>
      <c r="E825" s="44" t="s">
        <v>74</v>
      </c>
      <c r="F825" s="44" t="s">
        <v>6</v>
      </c>
      <c r="G825" s="44" t="s">
        <v>13</v>
      </c>
      <c r="H825" s="44" t="s">
        <v>9</v>
      </c>
      <c r="I825" s="44" t="s">
        <v>13</v>
      </c>
      <c r="J825" s="44" t="s">
        <v>13</v>
      </c>
      <c r="K825" s="33" t="s">
        <v>13</v>
      </c>
      <c r="L825" s="44" t="s">
        <v>81</v>
      </c>
      <c r="M825" s="44" t="s">
        <v>111</v>
      </c>
      <c r="N825" s="34" t="s">
        <v>162</v>
      </c>
      <c r="O825" s="44" t="s">
        <v>18</v>
      </c>
      <c r="P825" s="44" t="s">
        <v>22</v>
      </c>
      <c r="Q825" s="44" t="s">
        <v>5110</v>
      </c>
      <c r="R825" s="44" t="s">
        <v>2575</v>
      </c>
      <c r="S825" s="44" t="s">
        <v>2574</v>
      </c>
      <c r="T825" s="47">
        <v>2016</v>
      </c>
      <c r="U825" s="8"/>
      <c r="W825" s="8"/>
      <c r="AE825" s="8"/>
    </row>
    <row r="826" spans="1:31" ht="14" customHeight="1">
      <c r="A826" s="36">
        <v>1174</v>
      </c>
      <c r="B826" s="37" t="s">
        <v>9</v>
      </c>
      <c r="C826" s="37" t="s">
        <v>9</v>
      </c>
      <c r="D826" s="33" t="s">
        <v>10</v>
      </c>
      <c r="E826" s="33" t="s">
        <v>74</v>
      </c>
      <c r="F826" s="33" t="s">
        <v>6</v>
      </c>
      <c r="G826" s="33" t="s">
        <v>13</v>
      </c>
      <c r="H826" s="44" t="s">
        <v>9</v>
      </c>
      <c r="I826" s="33" t="s">
        <v>13</v>
      </c>
      <c r="J826" s="33" t="s">
        <v>13</v>
      </c>
      <c r="K826" s="33" t="s">
        <v>13</v>
      </c>
      <c r="L826" s="33" t="s">
        <v>81</v>
      </c>
      <c r="M826" s="33" t="s">
        <v>16</v>
      </c>
      <c r="N826" s="32" t="s">
        <v>1607</v>
      </c>
      <c r="O826" s="33" t="s">
        <v>18</v>
      </c>
      <c r="P826" s="33" t="s">
        <v>22</v>
      </c>
      <c r="Q826" s="33" t="s">
        <v>5109</v>
      </c>
      <c r="R826" s="33" t="s">
        <v>2577</v>
      </c>
      <c r="S826" s="33" t="s">
        <v>2576</v>
      </c>
      <c r="T826" s="38">
        <v>2015</v>
      </c>
      <c r="U826" s="8"/>
      <c r="W826" s="8"/>
      <c r="AE826" s="8"/>
    </row>
    <row r="827" spans="1:31" ht="14" customHeight="1">
      <c r="A827" s="36">
        <v>1175</v>
      </c>
      <c r="B827" s="37" t="s">
        <v>9</v>
      </c>
      <c r="C827" s="37" t="s">
        <v>9</v>
      </c>
      <c r="D827" s="33" t="s">
        <v>129</v>
      </c>
      <c r="E827" s="33" t="s">
        <v>74</v>
      </c>
      <c r="F827" s="33" t="s">
        <v>6</v>
      </c>
      <c r="G827" s="33" t="s">
        <v>13</v>
      </c>
      <c r="H827" s="44" t="s">
        <v>9</v>
      </c>
      <c r="I827" s="33" t="s">
        <v>13</v>
      </c>
      <c r="J827" s="33" t="s">
        <v>13</v>
      </c>
      <c r="K827" s="33" t="s">
        <v>13</v>
      </c>
      <c r="L827" s="33" t="s">
        <v>81</v>
      </c>
      <c r="M827" s="33" t="s">
        <v>16</v>
      </c>
      <c r="N827" s="32" t="s">
        <v>5060</v>
      </c>
      <c r="O827" s="33" t="s">
        <v>18</v>
      </c>
      <c r="P827" s="33" t="s">
        <v>22</v>
      </c>
      <c r="Q827" s="33" t="s">
        <v>5109</v>
      </c>
      <c r="R827" s="33" t="s">
        <v>2764</v>
      </c>
      <c r="S827" s="33" t="s">
        <v>2578</v>
      </c>
      <c r="T827" s="38">
        <v>2015</v>
      </c>
      <c r="U827" s="8"/>
      <c r="W827" s="8"/>
      <c r="AE827" s="8"/>
    </row>
    <row r="828" spans="1:31" ht="14" customHeight="1">
      <c r="A828" s="45">
        <v>1176</v>
      </c>
      <c r="B828" s="46" t="s">
        <v>9</v>
      </c>
      <c r="C828" s="46" t="s">
        <v>9</v>
      </c>
      <c r="D828" s="33" t="s">
        <v>10</v>
      </c>
      <c r="E828" s="44" t="s">
        <v>74</v>
      </c>
      <c r="F828" s="44" t="s">
        <v>4</v>
      </c>
      <c r="G828" s="44" t="s">
        <v>2715</v>
      </c>
      <c r="H828" s="33" t="s">
        <v>1986</v>
      </c>
      <c r="I828" s="44" t="s">
        <v>138</v>
      </c>
      <c r="J828" s="44" t="s">
        <v>920</v>
      </c>
      <c r="K828" s="33" t="s">
        <v>13</v>
      </c>
      <c r="L828" s="44" t="s">
        <v>13</v>
      </c>
      <c r="M828" s="44" t="s">
        <v>16</v>
      </c>
      <c r="N828" s="34" t="s">
        <v>5061</v>
      </c>
      <c r="O828" s="44" t="s">
        <v>18</v>
      </c>
      <c r="P828" s="44" t="s">
        <v>22</v>
      </c>
      <c r="Q828" s="44" t="s">
        <v>5110</v>
      </c>
      <c r="R828" s="44" t="s">
        <v>1985</v>
      </c>
      <c r="S828" s="44" t="s">
        <v>1984</v>
      </c>
      <c r="T828" s="47">
        <v>2015</v>
      </c>
      <c r="U828" s="8"/>
      <c r="W828" s="8"/>
      <c r="AE828" s="8"/>
    </row>
    <row r="829" spans="1:31" ht="14" customHeight="1">
      <c r="A829" s="45">
        <v>1177</v>
      </c>
      <c r="B829" s="46" t="s">
        <v>9</v>
      </c>
      <c r="C829" s="46" t="s">
        <v>9</v>
      </c>
      <c r="D829" s="33" t="s">
        <v>1987</v>
      </c>
      <c r="E829" s="44" t="s">
        <v>74</v>
      </c>
      <c r="F829" s="44" t="s">
        <v>4</v>
      </c>
      <c r="G829" s="44" t="s">
        <v>2715</v>
      </c>
      <c r="H829" s="33" t="s">
        <v>1990</v>
      </c>
      <c r="I829" s="44" t="s">
        <v>138</v>
      </c>
      <c r="J829" s="44" t="s">
        <v>167</v>
      </c>
      <c r="K829" s="44" t="s">
        <v>13</v>
      </c>
      <c r="L829" s="44" t="s">
        <v>13</v>
      </c>
      <c r="M829" s="44" t="s">
        <v>16</v>
      </c>
      <c r="N829" s="34" t="s">
        <v>1991</v>
      </c>
      <c r="O829" s="44" t="s">
        <v>45</v>
      </c>
      <c r="P829" s="44" t="s">
        <v>22</v>
      </c>
      <c r="Q829" s="44" t="s">
        <v>5110</v>
      </c>
      <c r="R829" s="44" t="s">
        <v>1989</v>
      </c>
      <c r="S829" s="44" t="s">
        <v>1988</v>
      </c>
      <c r="T829" s="47">
        <v>2015</v>
      </c>
      <c r="U829" s="8"/>
      <c r="W829" s="8"/>
      <c r="AE829" s="8"/>
    </row>
    <row r="830" spans="1:31" ht="14" customHeight="1">
      <c r="A830" s="45">
        <v>1178</v>
      </c>
      <c r="B830" s="46" t="s">
        <v>9</v>
      </c>
      <c r="C830" s="46" t="s">
        <v>9</v>
      </c>
      <c r="D830" s="33" t="s">
        <v>129</v>
      </c>
      <c r="E830" s="44" t="s">
        <v>74</v>
      </c>
      <c r="F830" s="44" t="s">
        <v>4</v>
      </c>
      <c r="G830" s="44" t="s">
        <v>2715</v>
      </c>
      <c r="H830" s="33" t="s">
        <v>1994</v>
      </c>
      <c r="I830" s="44" t="s">
        <v>138</v>
      </c>
      <c r="J830" s="44" t="s">
        <v>181</v>
      </c>
      <c r="K830" s="33" t="s">
        <v>13</v>
      </c>
      <c r="L830" s="44" t="s">
        <v>13</v>
      </c>
      <c r="M830" s="44" t="s">
        <v>16</v>
      </c>
      <c r="N830" s="34" t="s">
        <v>5062</v>
      </c>
      <c r="O830" s="44" t="s">
        <v>18</v>
      </c>
      <c r="P830" s="44" t="s">
        <v>22</v>
      </c>
      <c r="Q830" s="44" t="s">
        <v>5110</v>
      </c>
      <c r="R830" s="44" t="s">
        <v>1993</v>
      </c>
      <c r="S830" s="44" t="s">
        <v>1992</v>
      </c>
      <c r="T830" s="47">
        <v>2016</v>
      </c>
      <c r="U830" s="8"/>
      <c r="W830" s="8"/>
      <c r="AE830" s="8"/>
    </row>
    <row r="831" spans="1:31" ht="14" customHeight="1">
      <c r="A831" s="36">
        <v>1179</v>
      </c>
      <c r="B831" s="37" t="s">
        <v>9</v>
      </c>
      <c r="C831" s="37" t="s">
        <v>9</v>
      </c>
      <c r="D831" s="33" t="s">
        <v>10</v>
      </c>
      <c r="E831" s="33" t="s">
        <v>74</v>
      </c>
      <c r="F831" s="33" t="s">
        <v>4</v>
      </c>
      <c r="G831" s="33" t="s">
        <v>193</v>
      </c>
      <c r="H831" s="44" t="s">
        <v>9</v>
      </c>
      <c r="I831" s="33" t="s">
        <v>138</v>
      </c>
      <c r="J831" s="33" t="s">
        <v>167</v>
      </c>
      <c r="K831" s="33" t="s">
        <v>13</v>
      </c>
      <c r="L831" s="33" t="s">
        <v>13</v>
      </c>
      <c r="M831" s="33" t="s">
        <v>161</v>
      </c>
      <c r="N831" s="32" t="s">
        <v>5063</v>
      </c>
      <c r="O831" s="33" t="s">
        <v>45</v>
      </c>
      <c r="P831" s="33" t="s">
        <v>22</v>
      </c>
      <c r="Q831" s="33" t="s">
        <v>5109</v>
      </c>
      <c r="R831" s="33" t="s">
        <v>288</v>
      </c>
      <c r="S831" s="44" t="s">
        <v>287</v>
      </c>
      <c r="T831" s="38">
        <v>2018</v>
      </c>
      <c r="U831" s="8"/>
      <c r="W831" s="8"/>
      <c r="AE831" s="8"/>
    </row>
    <row r="832" spans="1:31" ht="14" customHeight="1">
      <c r="A832" s="36">
        <v>1182</v>
      </c>
      <c r="B832" s="37" t="s">
        <v>9</v>
      </c>
      <c r="C832" s="37" t="s">
        <v>9</v>
      </c>
      <c r="D832" s="33" t="s">
        <v>59</v>
      </c>
      <c r="E832" s="33" t="s">
        <v>74</v>
      </c>
      <c r="F832" s="33" t="s">
        <v>6</v>
      </c>
      <c r="G832" s="33" t="s">
        <v>13</v>
      </c>
      <c r="H832" s="33" t="s">
        <v>13</v>
      </c>
      <c r="I832" s="33" t="s">
        <v>13</v>
      </c>
      <c r="J832" s="33" t="s">
        <v>13</v>
      </c>
      <c r="K832" s="33" t="s">
        <v>13</v>
      </c>
      <c r="L832" s="33" t="s">
        <v>81</v>
      </c>
      <c r="M832" s="33" t="s">
        <v>16</v>
      </c>
      <c r="N832" s="32" t="s">
        <v>2581</v>
      </c>
      <c r="O832" s="33" t="s">
        <v>18</v>
      </c>
      <c r="P832" s="33" t="s">
        <v>22</v>
      </c>
      <c r="Q832" s="33" t="s">
        <v>5109</v>
      </c>
      <c r="R832" s="33" t="s">
        <v>2580</v>
      </c>
      <c r="S832" s="33" t="s">
        <v>2579</v>
      </c>
      <c r="T832" s="38">
        <v>2017</v>
      </c>
      <c r="U832" s="8"/>
      <c r="W832" s="8"/>
      <c r="AE832" s="8"/>
    </row>
    <row r="833" spans="1:31" ht="14" customHeight="1">
      <c r="A833" s="36">
        <v>1183</v>
      </c>
      <c r="B833" s="37" t="s">
        <v>9</v>
      </c>
      <c r="C833" s="37" t="s">
        <v>9</v>
      </c>
      <c r="D833" s="33" t="s">
        <v>33</v>
      </c>
      <c r="E833" s="33" t="s">
        <v>74</v>
      </c>
      <c r="F833" s="33" t="s">
        <v>4</v>
      </c>
      <c r="G833" s="33" t="s">
        <v>2715</v>
      </c>
      <c r="H833" s="33" t="s">
        <v>73</v>
      </c>
      <c r="I833" s="33" t="s">
        <v>138</v>
      </c>
      <c r="J833" s="33" t="s">
        <v>167</v>
      </c>
      <c r="K833" s="33" t="s">
        <v>13</v>
      </c>
      <c r="L833" s="33" t="s">
        <v>13</v>
      </c>
      <c r="M833" s="42" t="s">
        <v>111</v>
      </c>
      <c r="N833" s="32" t="s">
        <v>162</v>
      </c>
      <c r="O833" s="33" t="s">
        <v>18</v>
      </c>
      <c r="P833" s="33" t="s">
        <v>22</v>
      </c>
      <c r="Q833" s="33" t="s">
        <v>5110</v>
      </c>
      <c r="R833" s="33" t="s">
        <v>1996</v>
      </c>
      <c r="S833" s="33" t="s">
        <v>1995</v>
      </c>
      <c r="T833" s="38">
        <v>2014</v>
      </c>
      <c r="U833" s="8"/>
      <c r="W833" s="8"/>
      <c r="AE833" s="8"/>
    </row>
    <row r="834" spans="1:31" ht="14" customHeight="1">
      <c r="A834" s="45">
        <v>1184</v>
      </c>
      <c r="B834" s="46" t="s">
        <v>9</v>
      </c>
      <c r="C834" s="46" t="s">
        <v>9</v>
      </c>
      <c r="D834" s="33" t="s">
        <v>33</v>
      </c>
      <c r="E834" s="44" t="s">
        <v>74</v>
      </c>
      <c r="F834" s="44" t="s">
        <v>4</v>
      </c>
      <c r="G834" s="44" t="s">
        <v>2715</v>
      </c>
      <c r="H834" s="33" t="s">
        <v>73</v>
      </c>
      <c r="I834" s="44" t="s">
        <v>138</v>
      </c>
      <c r="J834" s="44" t="s">
        <v>167</v>
      </c>
      <c r="K834" s="33" t="s">
        <v>13</v>
      </c>
      <c r="L834" s="44" t="s">
        <v>13</v>
      </c>
      <c r="M834" s="48" t="s">
        <v>111</v>
      </c>
      <c r="N834" s="34" t="s">
        <v>162</v>
      </c>
      <c r="O834" s="44" t="s">
        <v>18</v>
      </c>
      <c r="P834" s="44" t="s">
        <v>22</v>
      </c>
      <c r="Q834" s="44" t="s">
        <v>5110</v>
      </c>
      <c r="R834" s="44" t="s">
        <v>1997</v>
      </c>
      <c r="S834" s="44" t="s">
        <v>1995</v>
      </c>
      <c r="T834" s="47">
        <v>2015</v>
      </c>
      <c r="U834" s="8"/>
      <c r="W834" s="8"/>
      <c r="AE834" s="8"/>
    </row>
    <row r="835" spans="1:31" ht="14" customHeight="1">
      <c r="A835" s="36">
        <v>1187</v>
      </c>
      <c r="B835" s="37" t="s">
        <v>9</v>
      </c>
      <c r="C835" s="37" t="s">
        <v>9</v>
      </c>
      <c r="D835" s="33" t="s">
        <v>10</v>
      </c>
      <c r="E835" s="33" t="s">
        <v>74</v>
      </c>
      <c r="F835" s="33" t="s">
        <v>4</v>
      </c>
      <c r="G835" s="33" t="s">
        <v>2715</v>
      </c>
      <c r="H835" s="44" t="s">
        <v>1999</v>
      </c>
      <c r="I835" s="33" t="s">
        <v>138</v>
      </c>
      <c r="J835" s="33" t="s">
        <v>167</v>
      </c>
      <c r="K835" s="33" t="s">
        <v>13</v>
      </c>
      <c r="L835" s="33" t="s">
        <v>13</v>
      </c>
      <c r="M835" s="33" t="s">
        <v>16</v>
      </c>
      <c r="N835" s="32" t="s">
        <v>5064</v>
      </c>
      <c r="O835" s="33" t="s">
        <v>18</v>
      </c>
      <c r="P835" s="33" t="s">
        <v>22</v>
      </c>
      <c r="Q835" s="33" t="s">
        <v>5110</v>
      </c>
      <c r="R835" s="33" t="s">
        <v>2765</v>
      </c>
      <c r="S835" s="33" t="s">
        <v>1998</v>
      </c>
      <c r="T835" s="38">
        <v>2016</v>
      </c>
      <c r="U835" s="8"/>
      <c r="W835" s="8"/>
      <c r="AE835" s="8"/>
    </row>
    <row r="836" spans="1:31" ht="14" customHeight="1">
      <c r="A836" s="36">
        <v>1189</v>
      </c>
      <c r="B836" s="37" t="s">
        <v>9</v>
      </c>
      <c r="C836" s="37" t="s">
        <v>9</v>
      </c>
      <c r="D836" s="33" t="s">
        <v>33</v>
      </c>
      <c r="E836" s="33" t="s">
        <v>74</v>
      </c>
      <c r="F836" s="33" t="s">
        <v>4</v>
      </c>
      <c r="G836" s="33" t="s">
        <v>2715</v>
      </c>
      <c r="H836" s="33" t="s">
        <v>558</v>
      </c>
      <c r="I836" s="33" t="s">
        <v>138</v>
      </c>
      <c r="J836" s="33" t="s">
        <v>181</v>
      </c>
      <c r="K836" s="33" t="s">
        <v>13</v>
      </c>
      <c r="L836" s="33" t="s">
        <v>13</v>
      </c>
      <c r="M836" s="42" t="s">
        <v>111</v>
      </c>
      <c r="N836" s="32" t="s">
        <v>5065</v>
      </c>
      <c r="O836" s="33" t="s">
        <v>18</v>
      </c>
      <c r="P836" s="33" t="s">
        <v>22</v>
      </c>
      <c r="Q836" s="33" t="s">
        <v>5109</v>
      </c>
      <c r="R836" s="33" t="s">
        <v>2001</v>
      </c>
      <c r="S836" s="33" t="s">
        <v>2000</v>
      </c>
      <c r="T836" s="38">
        <v>2017</v>
      </c>
      <c r="U836" s="8"/>
      <c r="W836" s="8"/>
      <c r="AE836" s="8"/>
    </row>
    <row r="837" spans="1:31" ht="14" customHeight="1">
      <c r="A837" s="36">
        <v>1191</v>
      </c>
      <c r="B837" s="37" t="s">
        <v>9</v>
      </c>
      <c r="C837" s="37" t="s">
        <v>9</v>
      </c>
      <c r="D837" s="33" t="s">
        <v>10</v>
      </c>
      <c r="E837" s="33" t="s">
        <v>74</v>
      </c>
      <c r="F837" s="33" t="s">
        <v>6</v>
      </c>
      <c r="G837" s="33" t="s">
        <v>13</v>
      </c>
      <c r="H837" s="44" t="s">
        <v>9</v>
      </c>
      <c r="I837" s="33" t="s">
        <v>13</v>
      </c>
      <c r="J837" s="33" t="s">
        <v>13</v>
      </c>
      <c r="K837" s="33" t="s">
        <v>13</v>
      </c>
      <c r="L837" s="33" t="s">
        <v>81</v>
      </c>
      <c r="M837" s="33" t="s">
        <v>16</v>
      </c>
      <c r="N837" s="32" t="s">
        <v>5066</v>
      </c>
      <c r="O837" s="33" t="s">
        <v>18</v>
      </c>
      <c r="P837" s="33" t="s">
        <v>22</v>
      </c>
      <c r="Q837" s="33" t="s">
        <v>5109</v>
      </c>
      <c r="R837" s="33" t="s">
        <v>2583</v>
      </c>
      <c r="S837" s="33" t="s">
        <v>2582</v>
      </c>
      <c r="T837" s="38">
        <v>2015</v>
      </c>
      <c r="U837" s="8"/>
      <c r="W837" s="8"/>
      <c r="AE837" s="8"/>
    </row>
    <row r="838" spans="1:31" ht="14" customHeight="1">
      <c r="A838" s="45">
        <v>1193</v>
      </c>
      <c r="B838" s="46" t="s">
        <v>9</v>
      </c>
      <c r="C838" s="46" t="s">
        <v>9</v>
      </c>
      <c r="D838" s="33" t="s">
        <v>33</v>
      </c>
      <c r="E838" s="44" t="s">
        <v>14</v>
      </c>
      <c r="F838" s="33" t="s">
        <v>2659</v>
      </c>
      <c r="G838" s="44" t="s">
        <v>13</v>
      </c>
      <c r="H838" s="33" t="s">
        <v>13</v>
      </c>
      <c r="I838" s="44" t="s">
        <v>13</v>
      </c>
      <c r="J838" s="44" t="s">
        <v>13</v>
      </c>
      <c r="K838" s="33" t="s">
        <v>13</v>
      </c>
      <c r="L838" s="44" t="s">
        <v>13</v>
      </c>
      <c r="M838" s="48" t="s">
        <v>21</v>
      </c>
      <c r="N838" s="34" t="s">
        <v>2671</v>
      </c>
      <c r="O838" s="44" t="s">
        <v>18</v>
      </c>
      <c r="P838" s="44" t="s">
        <v>22</v>
      </c>
      <c r="Q838" s="44" t="s">
        <v>5109</v>
      </c>
      <c r="R838" s="44" t="s">
        <v>2766</v>
      </c>
      <c r="S838" s="44" t="s">
        <v>2670</v>
      </c>
      <c r="T838" s="47">
        <v>2017</v>
      </c>
      <c r="U838" s="8"/>
      <c r="W838" s="8"/>
      <c r="AE838" s="8"/>
    </row>
    <row r="839" spans="1:31" ht="14" customHeight="1">
      <c r="A839" s="36">
        <v>1194</v>
      </c>
      <c r="B839" s="37" t="s">
        <v>9</v>
      </c>
      <c r="C839" s="37" t="s">
        <v>9</v>
      </c>
      <c r="D839" s="33" t="s">
        <v>129</v>
      </c>
      <c r="E839" s="33" t="s">
        <v>74</v>
      </c>
      <c r="F839" s="33" t="s">
        <v>6</v>
      </c>
      <c r="G839" s="33" t="s">
        <v>13</v>
      </c>
      <c r="H839" s="44" t="s">
        <v>13</v>
      </c>
      <c r="I839" s="33" t="s">
        <v>13</v>
      </c>
      <c r="J839" s="33" t="s">
        <v>13</v>
      </c>
      <c r="K839" s="33" t="s">
        <v>13</v>
      </c>
      <c r="L839" s="33" t="s">
        <v>81</v>
      </c>
      <c r="M839" s="33" t="s">
        <v>16</v>
      </c>
      <c r="N839" s="32" t="s">
        <v>2586</v>
      </c>
      <c r="O839" s="33" t="s">
        <v>18</v>
      </c>
      <c r="P839" s="33" t="s">
        <v>22</v>
      </c>
      <c r="Q839" s="33" t="s">
        <v>5109</v>
      </c>
      <c r="R839" s="33" t="s">
        <v>2585</v>
      </c>
      <c r="S839" s="33" t="s">
        <v>2584</v>
      </c>
      <c r="T839" s="38">
        <v>2014</v>
      </c>
      <c r="U839" s="8"/>
      <c r="W839" s="8"/>
      <c r="AE839" s="8"/>
    </row>
    <row r="840" spans="1:31" ht="14" customHeight="1">
      <c r="A840" s="45">
        <v>1198</v>
      </c>
      <c r="B840" s="46" t="s">
        <v>9</v>
      </c>
      <c r="C840" s="46" t="s">
        <v>9</v>
      </c>
      <c r="D840" s="33" t="s">
        <v>33</v>
      </c>
      <c r="E840" s="44" t="s">
        <v>74</v>
      </c>
      <c r="F840" s="44" t="s">
        <v>4</v>
      </c>
      <c r="G840" s="44" t="s">
        <v>2715</v>
      </c>
      <c r="H840" s="33" t="s">
        <v>2004</v>
      </c>
      <c r="I840" s="44" t="s">
        <v>138</v>
      </c>
      <c r="J840" s="44" t="s">
        <v>167</v>
      </c>
      <c r="K840" s="44" t="s">
        <v>13</v>
      </c>
      <c r="L840" s="44" t="s">
        <v>13</v>
      </c>
      <c r="M840" s="48" t="s">
        <v>111</v>
      </c>
      <c r="N840" s="34" t="s">
        <v>5067</v>
      </c>
      <c r="O840" s="44" t="s">
        <v>18</v>
      </c>
      <c r="P840" s="44" t="s">
        <v>22</v>
      </c>
      <c r="Q840" s="44" t="s">
        <v>5109</v>
      </c>
      <c r="R840" s="44" t="s">
        <v>2003</v>
      </c>
      <c r="S840" s="44" t="s">
        <v>2002</v>
      </c>
      <c r="T840" s="47">
        <v>2018</v>
      </c>
      <c r="U840" s="8"/>
      <c r="W840" s="8"/>
      <c r="AE840" s="8"/>
    </row>
    <row r="841" spans="1:31" ht="14" customHeight="1">
      <c r="A841" s="36">
        <v>1199</v>
      </c>
      <c r="B841" s="37" t="s">
        <v>9</v>
      </c>
      <c r="C841" s="37" t="s">
        <v>9</v>
      </c>
      <c r="D841" s="33" t="s">
        <v>10</v>
      </c>
      <c r="E841" s="33" t="s">
        <v>74</v>
      </c>
      <c r="F841" s="33" t="s">
        <v>4</v>
      </c>
      <c r="G841" s="33" t="s">
        <v>2715</v>
      </c>
      <c r="H841" s="44" t="s">
        <v>2007</v>
      </c>
      <c r="I841" s="33" t="s">
        <v>138</v>
      </c>
      <c r="J841" s="33" t="s">
        <v>167</v>
      </c>
      <c r="K841" s="33" t="s">
        <v>13</v>
      </c>
      <c r="L841" s="33" t="s">
        <v>13</v>
      </c>
      <c r="M841" s="33" t="s">
        <v>16</v>
      </c>
      <c r="N841" s="32" t="s">
        <v>2008</v>
      </c>
      <c r="O841" s="33" t="s">
        <v>18</v>
      </c>
      <c r="P841" s="33" t="s">
        <v>22</v>
      </c>
      <c r="Q841" s="33" t="s">
        <v>5110</v>
      </c>
      <c r="R841" s="33" t="s">
        <v>2006</v>
      </c>
      <c r="S841" s="33" t="s">
        <v>2005</v>
      </c>
      <c r="T841" s="38">
        <v>2018</v>
      </c>
      <c r="U841" s="8"/>
      <c r="W841" s="8"/>
      <c r="AE841" s="8"/>
    </row>
    <row r="842" spans="1:31" ht="14" customHeight="1">
      <c r="A842" s="45">
        <v>1206</v>
      </c>
      <c r="B842" s="46" t="s">
        <v>9</v>
      </c>
      <c r="C842" s="46" t="s">
        <v>9</v>
      </c>
      <c r="D842" s="33" t="s">
        <v>10</v>
      </c>
      <c r="E842" s="44" t="s">
        <v>74</v>
      </c>
      <c r="F842" s="44" t="s">
        <v>6</v>
      </c>
      <c r="G842" s="33" t="s">
        <v>13</v>
      </c>
      <c r="H842" s="33" t="s">
        <v>9</v>
      </c>
      <c r="I842" s="44" t="s">
        <v>13</v>
      </c>
      <c r="J842" s="44" t="s">
        <v>13</v>
      </c>
      <c r="K842" s="44" t="s">
        <v>13</v>
      </c>
      <c r="L842" s="44" t="s">
        <v>2294</v>
      </c>
      <c r="M842" s="44" t="s">
        <v>16</v>
      </c>
      <c r="N842" s="34" t="s">
        <v>2589</v>
      </c>
      <c r="O842" s="44" t="s">
        <v>18</v>
      </c>
      <c r="P842" s="44" t="s">
        <v>22</v>
      </c>
      <c r="Q842" s="44" t="s">
        <v>5109</v>
      </c>
      <c r="R842" s="44" t="s">
        <v>2588</v>
      </c>
      <c r="S842" s="44" t="s">
        <v>2587</v>
      </c>
      <c r="T842" s="47">
        <v>2016</v>
      </c>
      <c r="U842" s="8"/>
      <c r="W842" s="8"/>
      <c r="AE842" s="8"/>
    </row>
    <row r="843" spans="1:31" ht="14" customHeight="1">
      <c r="A843" s="36">
        <v>1208</v>
      </c>
      <c r="B843" s="37" t="s">
        <v>9</v>
      </c>
      <c r="C843" s="37" t="s">
        <v>9</v>
      </c>
      <c r="D843" s="33" t="s">
        <v>10</v>
      </c>
      <c r="E843" s="33" t="s">
        <v>74</v>
      </c>
      <c r="F843" s="33" t="s">
        <v>4</v>
      </c>
      <c r="G843" s="33" t="s">
        <v>2715</v>
      </c>
      <c r="H843" s="33" t="s">
        <v>471</v>
      </c>
      <c r="I843" s="33" t="s">
        <v>138</v>
      </c>
      <c r="J843" s="33" t="s">
        <v>167</v>
      </c>
      <c r="K843" s="33" t="s">
        <v>13</v>
      </c>
      <c r="L843" s="33" t="s">
        <v>13</v>
      </c>
      <c r="M843" s="33" t="s">
        <v>16</v>
      </c>
      <c r="N843" s="32" t="s">
        <v>5068</v>
      </c>
      <c r="O843" s="33" t="s">
        <v>18</v>
      </c>
      <c r="P843" s="33" t="s">
        <v>22</v>
      </c>
      <c r="Q843" s="33" t="s">
        <v>5110</v>
      </c>
      <c r="R843" s="33" t="s">
        <v>2010</v>
      </c>
      <c r="S843" s="33" t="s">
        <v>2009</v>
      </c>
      <c r="T843" s="38">
        <v>2017</v>
      </c>
      <c r="U843" s="8"/>
      <c r="W843" s="8"/>
      <c r="AE843" s="8"/>
    </row>
    <row r="844" spans="1:31" ht="14" customHeight="1">
      <c r="A844" s="45">
        <v>1209</v>
      </c>
      <c r="B844" s="46" t="s">
        <v>9</v>
      </c>
      <c r="C844" s="46" t="s">
        <v>9</v>
      </c>
      <c r="D844" s="33" t="s">
        <v>33</v>
      </c>
      <c r="E844" s="44" t="s">
        <v>74</v>
      </c>
      <c r="F844" s="44" t="s">
        <v>4</v>
      </c>
      <c r="G844" s="44" t="s">
        <v>2715</v>
      </c>
      <c r="H844" s="33" t="s">
        <v>73</v>
      </c>
      <c r="I844" s="44" t="s">
        <v>138</v>
      </c>
      <c r="J844" s="44" t="s">
        <v>181</v>
      </c>
      <c r="K844" s="33" t="s">
        <v>13</v>
      </c>
      <c r="L844" s="44" t="s">
        <v>13</v>
      </c>
      <c r="M844" s="44" t="s">
        <v>16</v>
      </c>
      <c r="N844" s="34" t="s">
        <v>2013</v>
      </c>
      <c r="O844" s="44" t="s">
        <v>18</v>
      </c>
      <c r="P844" s="44" t="s">
        <v>22</v>
      </c>
      <c r="Q844" s="44" t="s">
        <v>5109</v>
      </c>
      <c r="R844" s="44" t="s">
        <v>2012</v>
      </c>
      <c r="S844" s="44" t="s">
        <v>2011</v>
      </c>
      <c r="T844" s="47">
        <v>2014</v>
      </c>
      <c r="U844" s="8"/>
      <c r="W844" s="8"/>
      <c r="AE844" s="8"/>
    </row>
    <row r="845" spans="1:31" ht="14" customHeight="1">
      <c r="A845" s="36">
        <v>1210</v>
      </c>
      <c r="B845" s="37" t="s">
        <v>9</v>
      </c>
      <c r="C845" s="37" t="s">
        <v>9</v>
      </c>
      <c r="D845" s="33" t="s">
        <v>10</v>
      </c>
      <c r="E845" s="33" t="s">
        <v>74</v>
      </c>
      <c r="F845" s="33" t="s">
        <v>4</v>
      </c>
      <c r="G845" s="33" t="s">
        <v>2715</v>
      </c>
      <c r="H845" s="33" t="s">
        <v>848</v>
      </c>
      <c r="I845" s="33" t="s">
        <v>138</v>
      </c>
      <c r="J845" s="33" t="s">
        <v>167</v>
      </c>
      <c r="K845" s="33" t="s">
        <v>13</v>
      </c>
      <c r="L845" s="33" t="s">
        <v>13</v>
      </c>
      <c r="M845" s="33" t="s">
        <v>16</v>
      </c>
      <c r="N845" s="32" t="s">
        <v>2016</v>
      </c>
      <c r="O845" s="33" t="s">
        <v>45</v>
      </c>
      <c r="P845" s="33" t="s">
        <v>22</v>
      </c>
      <c r="Q845" s="33" t="s">
        <v>5109</v>
      </c>
      <c r="R845" s="33" t="s">
        <v>2015</v>
      </c>
      <c r="S845" s="33" t="s">
        <v>2014</v>
      </c>
      <c r="T845" s="38">
        <v>2019</v>
      </c>
      <c r="U845" s="8"/>
      <c r="W845" s="8"/>
      <c r="AE845" s="8"/>
    </row>
    <row r="846" spans="1:31" ht="14" customHeight="1">
      <c r="A846" s="36">
        <v>1211</v>
      </c>
      <c r="B846" s="37" t="s">
        <v>9</v>
      </c>
      <c r="C846" s="37" t="s">
        <v>9</v>
      </c>
      <c r="D846" s="33" t="s">
        <v>33</v>
      </c>
      <c r="E846" s="33" t="s">
        <v>74</v>
      </c>
      <c r="F846" s="33" t="s">
        <v>4</v>
      </c>
      <c r="G846" s="33" t="s">
        <v>2715</v>
      </c>
      <c r="H846" s="33" t="s">
        <v>368</v>
      </c>
      <c r="I846" s="33" t="s">
        <v>138</v>
      </c>
      <c r="J846" s="33" t="s">
        <v>167</v>
      </c>
      <c r="K846" s="33" t="s">
        <v>13</v>
      </c>
      <c r="L846" s="33" t="s">
        <v>13</v>
      </c>
      <c r="M846" s="33" t="s">
        <v>16</v>
      </c>
      <c r="N846" s="32" t="s">
        <v>5069</v>
      </c>
      <c r="O846" s="33" t="s">
        <v>18</v>
      </c>
      <c r="P846" s="33" t="s">
        <v>22</v>
      </c>
      <c r="Q846" s="33" t="s">
        <v>5110</v>
      </c>
      <c r="R846" s="33" t="s">
        <v>2018</v>
      </c>
      <c r="S846" s="33" t="s">
        <v>2017</v>
      </c>
      <c r="T846" s="38">
        <v>2015</v>
      </c>
      <c r="U846" s="8"/>
      <c r="W846" s="8"/>
      <c r="AE846" s="8"/>
    </row>
    <row r="847" spans="1:31" ht="14" customHeight="1">
      <c r="A847" s="36">
        <v>1212</v>
      </c>
      <c r="B847" s="37" t="s">
        <v>9</v>
      </c>
      <c r="C847" s="37" t="s">
        <v>9</v>
      </c>
      <c r="D847" s="33" t="s">
        <v>37</v>
      </c>
      <c r="E847" s="33" t="s">
        <v>74</v>
      </c>
      <c r="F847" s="33" t="s">
        <v>75</v>
      </c>
      <c r="G847" s="33" t="s">
        <v>13</v>
      </c>
      <c r="H847" s="44" t="s">
        <v>89</v>
      </c>
      <c r="I847" s="33" t="s">
        <v>13</v>
      </c>
      <c r="J847" s="33" t="s">
        <v>13</v>
      </c>
      <c r="K847" s="33" t="s">
        <v>13</v>
      </c>
      <c r="L847" s="33" t="s">
        <v>81</v>
      </c>
      <c r="M847" s="33" t="s">
        <v>16</v>
      </c>
      <c r="N847" s="32" t="s">
        <v>5070</v>
      </c>
      <c r="O847" s="33" t="s">
        <v>18</v>
      </c>
      <c r="P847" s="33" t="s">
        <v>22</v>
      </c>
      <c r="Q847" s="33" t="s">
        <v>5109</v>
      </c>
      <c r="R847" s="33" t="s">
        <v>122</v>
      </c>
      <c r="S847" s="33" t="s">
        <v>121</v>
      </c>
      <c r="T847" s="38">
        <v>2014</v>
      </c>
      <c r="U847" s="8"/>
      <c r="W847" s="8"/>
      <c r="AE847" s="8"/>
    </row>
    <row r="848" spans="1:31" ht="14" customHeight="1">
      <c r="A848" s="36">
        <v>1214</v>
      </c>
      <c r="B848" s="37" t="s">
        <v>9</v>
      </c>
      <c r="C848" s="37" t="s">
        <v>9</v>
      </c>
      <c r="D848" s="49" t="s">
        <v>2019</v>
      </c>
      <c r="E848" s="33" t="s">
        <v>74</v>
      </c>
      <c r="F848" s="33" t="s">
        <v>4</v>
      </c>
      <c r="G848" s="33" t="s">
        <v>2715</v>
      </c>
      <c r="H848" s="33" t="s">
        <v>2022</v>
      </c>
      <c r="I848" s="33" t="s">
        <v>138</v>
      </c>
      <c r="J848" s="33" t="s">
        <v>167</v>
      </c>
      <c r="K848" s="33" t="s">
        <v>13</v>
      </c>
      <c r="L848" s="33" t="s">
        <v>13</v>
      </c>
      <c r="M848" s="33" t="s">
        <v>16</v>
      </c>
      <c r="N848" s="32" t="s">
        <v>5071</v>
      </c>
      <c r="O848" s="33" t="s">
        <v>18</v>
      </c>
      <c r="P848" s="33" t="s">
        <v>22</v>
      </c>
      <c r="Q848" s="33" t="s">
        <v>5109</v>
      </c>
      <c r="R848" s="33" t="s">
        <v>2021</v>
      </c>
      <c r="S848" s="33" t="s">
        <v>2020</v>
      </c>
      <c r="T848" s="38">
        <v>2015</v>
      </c>
      <c r="U848" s="8"/>
      <c r="W848" s="8"/>
      <c r="AE848" s="8"/>
    </row>
    <row r="849" spans="1:31" ht="14" customHeight="1">
      <c r="A849" s="36">
        <v>1215</v>
      </c>
      <c r="B849" s="37" t="s">
        <v>9</v>
      </c>
      <c r="C849" s="37" t="s">
        <v>9</v>
      </c>
      <c r="D849" s="33" t="s">
        <v>37</v>
      </c>
      <c r="E849" s="33" t="s">
        <v>74</v>
      </c>
      <c r="F849" s="33" t="s">
        <v>4</v>
      </c>
      <c r="G849" s="33" t="s">
        <v>2715</v>
      </c>
      <c r="H849" s="33" t="s">
        <v>2025</v>
      </c>
      <c r="I849" s="33" t="s">
        <v>138</v>
      </c>
      <c r="J849" s="33" t="s">
        <v>167</v>
      </c>
      <c r="K849" s="33" t="s">
        <v>13</v>
      </c>
      <c r="L849" s="33" t="s">
        <v>13</v>
      </c>
      <c r="M849" s="33" t="s">
        <v>26</v>
      </c>
      <c r="N849" s="32" t="s">
        <v>2026</v>
      </c>
      <c r="O849" s="33" t="s">
        <v>18</v>
      </c>
      <c r="P849" s="33" t="s">
        <v>22</v>
      </c>
      <c r="Q849" s="33" t="s">
        <v>5109</v>
      </c>
      <c r="R849" s="33" t="s">
        <v>2024</v>
      </c>
      <c r="S849" s="33" t="s">
        <v>2023</v>
      </c>
      <c r="T849" s="38">
        <v>2016</v>
      </c>
      <c r="U849" s="8"/>
      <c r="W849" s="8"/>
      <c r="AE849" s="8"/>
    </row>
    <row r="850" spans="1:31" ht="14" customHeight="1">
      <c r="A850" s="45">
        <v>1216</v>
      </c>
      <c r="B850" s="46" t="s">
        <v>9</v>
      </c>
      <c r="C850" s="46" t="s">
        <v>9</v>
      </c>
      <c r="D850" s="33" t="s">
        <v>23</v>
      </c>
      <c r="E850" s="44" t="s">
        <v>74</v>
      </c>
      <c r="F850" s="44" t="s">
        <v>6</v>
      </c>
      <c r="G850" s="44" t="s">
        <v>13</v>
      </c>
      <c r="H850" s="33" t="s">
        <v>13</v>
      </c>
      <c r="I850" s="44" t="s">
        <v>13</v>
      </c>
      <c r="J850" s="44" t="s">
        <v>13</v>
      </c>
      <c r="K850" s="44" t="s">
        <v>13</v>
      </c>
      <c r="L850" s="44" t="s">
        <v>2563</v>
      </c>
      <c r="M850" s="44" t="s">
        <v>16</v>
      </c>
      <c r="N850" s="34" t="s">
        <v>2564</v>
      </c>
      <c r="O850" s="44" t="s">
        <v>18</v>
      </c>
      <c r="P850" s="44" t="s">
        <v>22</v>
      </c>
      <c r="Q850" s="44" t="s">
        <v>5109</v>
      </c>
      <c r="R850" s="44" t="s">
        <v>2591</v>
      </c>
      <c r="S850" s="44" t="s">
        <v>2590</v>
      </c>
      <c r="T850" s="47">
        <v>2018</v>
      </c>
      <c r="U850" s="8"/>
      <c r="W850" s="8"/>
      <c r="AE850" s="8"/>
    </row>
    <row r="851" spans="1:31" ht="14" customHeight="1">
      <c r="A851" s="36">
        <v>1217</v>
      </c>
      <c r="B851" s="37" t="s">
        <v>9</v>
      </c>
      <c r="C851" s="37" t="s">
        <v>9</v>
      </c>
      <c r="D851" s="33" t="s">
        <v>23</v>
      </c>
      <c r="E851" s="33" t="s">
        <v>74</v>
      </c>
      <c r="F851" s="33" t="s">
        <v>75</v>
      </c>
      <c r="G851" s="33" t="s">
        <v>13</v>
      </c>
      <c r="H851" s="44" t="s">
        <v>89</v>
      </c>
      <c r="I851" s="33" t="s">
        <v>13</v>
      </c>
      <c r="J851" s="33" t="s">
        <v>13</v>
      </c>
      <c r="K851" s="33" t="s">
        <v>13</v>
      </c>
      <c r="L851" s="33" t="s">
        <v>81</v>
      </c>
      <c r="M851" s="33" t="s">
        <v>16</v>
      </c>
      <c r="N851" s="32" t="s">
        <v>125</v>
      </c>
      <c r="O851" s="33" t="s">
        <v>18</v>
      </c>
      <c r="P851" s="33" t="s">
        <v>22</v>
      </c>
      <c r="Q851" s="33" t="s">
        <v>5109</v>
      </c>
      <c r="R851" s="33" t="s">
        <v>124</v>
      </c>
      <c r="S851" s="33" t="s">
        <v>123</v>
      </c>
      <c r="T851" s="38">
        <v>2018</v>
      </c>
      <c r="U851" s="8"/>
      <c r="W851" s="8"/>
      <c r="AE851" s="8"/>
    </row>
    <row r="852" spans="1:31" ht="14" customHeight="1">
      <c r="A852" s="36">
        <v>1222</v>
      </c>
      <c r="B852" s="37" t="s">
        <v>9</v>
      </c>
      <c r="C852" s="37" t="s">
        <v>9</v>
      </c>
      <c r="D852" s="33" t="s">
        <v>10</v>
      </c>
      <c r="E852" s="33" t="s">
        <v>74</v>
      </c>
      <c r="F852" s="33" t="s">
        <v>4</v>
      </c>
      <c r="G852" s="33" t="s">
        <v>2716</v>
      </c>
      <c r="H852" s="44" t="s">
        <v>376</v>
      </c>
      <c r="I852" s="33" t="s">
        <v>138</v>
      </c>
      <c r="J852" s="33" t="s">
        <v>167</v>
      </c>
      <c r="K852" s="33" t="s">
        <v>13</v>
      </c>
      <c r="L852" s="33" t="s">
        <v>13</v>
      </c>
      <c r="M852" s="33" t="s">
        <v>161</v>
      </c>
      <c r="N852" s="32" t="s">
        <v>5072</v>
      </c>
      <c r="O852" s="33" t="s">
        <v>45</v>
      </c>
      <c r="P852" s="33" t="s">
        <v>22</v>
      </c>
      <c r="Q852" s="33" t="s">
        <v>5109</v>
      </c>
      <c r="R852" s="33" t="s">
        <v>375</v>
      </c>
      <c r="S852" s="33" t="s">
        <v>374</v>
      </c>
      <c r="T852" s="38">
        <v>2016</v>
      </c>
      <c r="U852" s="8"/>
      <c r="W852" s="8"/>
      <c r="AE852" s="8"/>
    </row>
    <row r="853" spans="1:31" ht="14" customHeight="1">
      <c r="A853" s="36">
        <v>1225</v>
      </c>
      <c r="B853" s="37" t="s">
        <v>9</v>
      </c>
      <c r="C853" s="37" t="s">
        <v>9</v>
      </c>
      <c r="D853" s="33" t="s">
        <v>10</v>
      </c>
      <c r="E853" s="33" t="s">
        <v>74</v>
      </c>
      <c r="F853" s="33" t="s">
        <v>4</v>
      </c>
      <c r="G853" s="33" t="s">
        <v>2715</v>
      </c>
      <c r="H853" s="33" t="s">
        <v>2029</v>
      </c>
      <c r="I853" s="33" t="s">
        <v>138</v>
      </c>
      <c r="J853" s="33" t="s">
        <v>167</v>
      </c>
      <c r="K853" s="33" t="s">
        <v>13</v>
      </c>
      <c r="L853" s="33" t="s">
        <v>13</v>
      </c>
      <c r="M853" s="33" t="s">
        <v>16</v>
      </c>
      <c r="N853" s="32" t="s">
        <v>2030</v>
      </c>
      <c r="O853" s="33" t="s">
        <v>18</v>
      </c>
      <c r="P853" s="33" t="s">
        <v>22</v>
      </c>
      <c r="Q853" s="33" t="s">
        <v>5109</v>
      </c>
      <c r="R853" s="33" t="s">
        <v>2028</v>
      </c>
      <c r="S853" s="33" t="s">
        <v>2027</v>
      </c>
      <c r="T853" s="38">
        <v>2018</v>
      </c>
      <c r="U853" s="8"/>
      <c r="W853" s="8"/>
      <c r="AE853" s="8"/>
    </row>
    <row r="854" spans="1:31" ht="14" customHeight="1">
      <c r="A854" s="45">
        <v>1226</v>
      </c>
      <c r="B854" s="46" t="s">
        <v>9</v>
      </c>
      <c r="C854" s="46" t="s">
        <v>9</v>
      </c>
      <c r="D854" s="33" t="s">
        <v>10</v>
      </c>
      <c r="E854" s="44" t="s">
        <v>74</v>
      </c>
      <c r="F854" s="44" t="s">
        <v>4</v>
      </c>
      <c r="G854" s="44" t="s">
        <v>2715</v>
      </c>
      <c r="H854" s="44" t="s">
        <v>2033</v>
      </c>
      <c r="I854" s="44" t="s">
        <v>138</v>
      </c>
      <c r="J854" s="44" t="s">
        <v>167</v>
      </c>
      <c r="K854" s="44" t="s">
        <v>13</v>
      </c>
      <c r="L854" s="44" t="s">
        <v>13</v>
      </c>
      <c r="M854" s="44" t="s">
        <v>16</v>
      </c>
      <c r="N854" s="34" t="s">
        <v>5073</v>
      </c>
      <c r="O854" s="44" t="s">
        <v>18</v>
      </c>
      <c r="P854" s="44" t="s">
        <v>22</v>
      </c>
      <c r="Q854" s="44" t="s">
        <v>5110</v>
      </c>
      <c r="R854" s="44" t="s">
        <v>2032</v>
      </c>
      <c r="S854" s="44" t="s">
        <v>2031</v>
      </c>
      <c r="T854" s="47">
        <v>2016</v>
      </c>
      <c r="U854" s="8"/>
      <c r="W854" s="8"/>
      <c r="AE854" s="8"/>
    </row>
    <row r="855" spans="1:31" ht="14" customHeight="1">
      <c r="A855" s="45">
        <v>1228</v>
      </c>
      <c r="B855" s="46" t="s">
        <v>9</v>
      </c>
      <c r="C855" s="46" t="s">
        <v>9</v>
      </c>
      <c r="D855" s="33" t="s">
        <v>129</v>
      </c>
      <c r="E855" s="44" t="s">
        <v>74</v>
      </c>
      <c r="F855" s="44" t="s">
        <v>4</v>
      </c>
      <c r="G855" s="44" t="s">
        <v>193</v>
      </c>
      <c r="H855" s="44" t="s">
        <v>9</v>
      </c>
      <c r="I855" s="44" t="s">
        <v>138</v>
      </c>
      <c r="J855" s="44" t="s">
        <v>167</v>
      </c>
      <c r="K855" s="44" t="s">
        <v>13</v>
      </c>
      <c r="L855" s="44" t="s">
        <v>13</v>
      </c>
      <c r="M855" s="44" t="s">
        <v>16</v>
      </c>
      <c r="N855" s="34" t="s">
        <v>291</v>
      </c>
      <c r="O855" s="44" t="s">
        <v>18</v>
      </c>
      <c r="P855" s="44" t="s">
        <v>22</v>
      </c>
      <c r="Q855" s="44" t="s">
        <v>5110</v>
      </c>
      <c r="R855" s="44" t="s">
        <v>290</v>
      </c>
      <c r="S855" s="44" t="s">
        <v>289</v>
      </c>
      <c r="T855" s="47">
        <v>2015</v>
      </c>
      <c r="U855" s="8"/>
      <c r="W855" s="8"/>
      <c r="AE855" s="8"/>
    </row>
    <row r="856" spans="1:31" ht="14" customHeight="1">
      <c r="A856" s="36">
        <v>1230</v>
      </c>
      <c r="B856" s="37" t="s">
        <v>9</v>
      </c>
      <c r="C856" s="37" t="s">
        <v>9</v>
      </c>
      <c r="D856" s="33" t="s">
        <v>33</v>
      </c>
      <c r="E856" s="33" t="s">
        <v>74</v>
      </c>
      <c r="F856" s="33" t="s">
        <v>4</v>
      </c>
      <c r="G856" s="33" t="s">
        <v>2715</v>
      </c>
      <c r="H856" s="33" t="s">
        <v>159</v>
      </c>
      <c r="I856" s="33" t="s">
        <v>138</v>
      </c>
      <c r="J856" s="33" t="s">
        <v>167</v>
      </c>
      <c r="K856" s="33" t="s">
        <v>13</v>
      </c>
      <c r="L856" s="33" t="s">
        <v>13</v>
      </c>
      <c r="M856" s="42" t="s">
        <v>111</v>
      </c>
      <c r="N856" s="32" t="s">
        <v>162</v>
      </c>
      <c r="O856" s="33" t="s">
        <v>45</v>
      </c>
      <c r="P856" s="33" t="s">
        <v>22</v>
      </c>
      <c r="Q856" s="33" t="s">
        <v>5109</v>
      </c>
      <c r="R856" s="52" t="s">
        <v>2790</v>
      </c>
      <c r="S856" s="33" t="s">
        <v>2791</v>
      </c>
      <c r="T856" s="38">
        <v>2014</v>
      </c>
      <c r="U856" s="8"/>
      <c r="W856" s="8"/>
      <c r="AE856" s="8"/>
    </row>
    <row r="857" spans="1:31" ht="14" customHeight="1">
      <c r="A857" s="45">
        <v>1232</v>
      </c>
      <c r="B857" s="46" t="s">
        <v>9</v>
      </c>
      <c r="C857" s="46" t="s">
        <v>9</v>
      </c>
      <c r="D857" s="33" t="s">
        <v>10</v>
      </c>
      <c r="E857" s="44" t="s">
        <v>74</v>
      </c>
      <c r="F857" s="44" t="s">
        <v>4</v>
      </c>
      <c r="G857" s="44" t="s">
        <v>2715</v>
      </c>
      <c r="H857" s="33" t="s">
        <v>1839</v>
      </c>
      <c r="I857" s="44" t="s">
        <v>138</v>
      </c>
      <c r="J857" s="44" t="s">
        <v>167</v>
      </c>
      <c r="K857" s="33" t="s">
        <v>13</v>
      </c>
      <c r="L857" s="44" t="s">
        <v>13</v>
      </c>
      <c r="M857" s="44" t="s">
        <v>16</v>
      </c>
      <c r="N857" s="34" t="s">
        <v>5118</v>
      </c>
      <c r="O857" s="44" t="s">
        <v>18</v>
      </c>
      <c r="P857" s="44" t="s">
        <v>22</v>
      </c>
      <c r="Q857" s="44" t="s">
        <v>5109</v>
      </c>
      <c r="R857" s="44" t="s">
        <v>2035</v>
      </c>
      <c r="S857" s="33" t="s">
        <v>2034</v>
      </c>
      <c r="T857" s="47">
        <v>2015</v>
      </c>
      <c r="U857" s="8"/>
      <c r="W857" s="8"/>
      <c r="AE857" s="8"/>
    </row>
    <row r="858" spans="1:31" ht="14" customHeight="1">
      <c r="A858" s="45">
        <v>1235</v>
      </c>
      <c r="B858" s="46" t="s">
        <v>9</v>
      </c>
      <c r="C858" s="46" t="s">
        <v>9</v>
      </c>
      <c r="D858" s="33" t="s">
        <v>10</v>
      </c>
      <c r="E858" s="44" t="s">
        <v>74</v>
      </c>
      <c r="F858" s="44" t="s">
        <v>4</v>
      </c>
      <c r="G858" s="44" t="s">
        <v>2715</v>
      </c>
      <c r="H858" s="33" t="s">
        <v>2038</v>
      </c>
      <c r="I858" s="44" t="s">
        <v>138</v>
      </c>
      <c r="J858" s="44" t="s">
        <v>167</v>
      </c>
      <c r="K858" s="44" t="s">
        <v>13</v>
      </c>
      <c r="L858" s="44" t="s">
        <v>13</v>
      </c>
      <c r="M858" s="44" t="s">
        <v>16</v>
      </c>
      <c r="N858" s="34" t="s">
        <v>5074</v>
      </c>
      <c r="O858" s="44" t="s">
        <v>18</v>
      </c>
      <c r="P858" s="44" t="s">
        <v>22</v>
      </c>
      <c r="Q858" s="44" t="s">
        <v>5109</v>
      </c>
      <c r="R858" s="44" t="s">
        <v>2037</v>
      </c>
      <c r="S858" s="33" t="s">
        <v>2036</v>
      </c>
      <c r="T858" s="47">
        <v>2018</v>
      </c>
      <c r="U858" s="8"/>
      <c r="W858" s="8"/>
      <c r="AE858" s="8"/>
    </row>
    <row r="859" spans="1:31" ht="14" customHeight="1">
      <c r="A859" s="36">
        <v>1237</v>
      </c>
      <c r="B859" s="37" t="s">
        <v>9</v>
      </c>
      <c r="C859" s="37" t="s">
        <v>9</v>
      </c>
      <c r="D859" s="33" t="s">
        <v>33</v>
      </c>
      <c r="E859" s="33" t="s">
        <v>74</v>
      </c>
      <c r="F859" s="33" t="s">
        <v>4</v>
      </c>
      <c r="G859" s="33" t="s">
        <v>2715</v>
      </c>
      <c r="H859" s="33" t="s">
        <v>368</v>
      </c>
      <c r="I859" s="33" t="s">
        <v>173</v>
      </c>
      <c r="J859" s="33" t="s">
        <v>181</v>
      </c>
      <c r="K859" s="33" t="s">
        <v>13</v>
      </c>
      <c r="L859" s="33" t="s">
        <v>13</v>
      </c>
      <c r="M859" s="42" t="s">
        <v>111</v>
      </c>
      <c r="N859" s="32" t="s">
        <v>162</v>
      </c>
      <c r="O859" s="33" t="s">
        <v>18</v>
      </c>
      <c r="P859" s="33" t="s">
        <v>22</v>
      </c>
      <c r="Q859" s="33" t="s">
        <v>5110</v>
      </c>
      <c r="R859" s="33" t="s">
        <v>2040</v>
      </c>
      <c r="S859" s="33" t="s">
        <v>2039</v>
      </c>
      <c r="T859" s="38">
        <v>2017</v>
      </c>
      <c r="U859" s="8"/>
      <c r="W859" s="8"/>
      <c r="AE859" s="8"/>
    </row>
    <row r="860" spans="1:31" ht="14" customHeight="1">
      <c r="A860" s="36">
        <v>1242</v>
      </c>
      <c r="B860" s="37" t="s">
        <v>9</v>
      </c>
      <c r="C860" s="37" t="s">
        <v>9</v>
      </c>
      <c r="D860" s="33" t="s">
        <v>10</v>
      </c>
      <c r="E860" s="33" t="s">
        <v>74</v>
      </c>
      <c r="F860" s="33" t="s">
        <v>4</v>
      </c>
      <c r="G860" s="33" t="s">
        <v>2715</v>
      </c>
      <c r="H860" s="33" t="s">
        <v>2043</v>
      </c>
      <c r="I860" s="33" t="s">
        <v>138</v>
      </c>
      <c r="J860" s="33" t="s">
        <v>167</v>
      </c>
      <c r="K860" s="33" t="s">
        <v>13</v>
      </c>
      <c r="L860" s="33" t="s">
        <v>13</v>
      </c>
      <c r="M860" s="33" t="s">
        <v>16</v>
      </c>
      <c r="N860" s="32" t="s">
        <v>2044</v>
      </c>
      <c r="O860" s="33" t="s">
        <v>18</v>
      </c>
      <c r="P860" s="33" t="s">
        <v>22</v>
      </c>
      <c r="Q860" s="33" t="s">
        <v>5110</v>
      </c>
      <c r="R860" s="33" t="s">
        <v>2042</v>
      </c>
      <c r="S860" s="33" t="s">
        <v>2041</v>
      </c>
      <c r="T860" s="38">
        <v>2018</v>
      </c>
      <c r="U860" s="8"/>
      <c r="W860" s="8"/>
      <c r="AE860" s="8"/>
    </row>
    <row r="861" spans="1:31" ht="14" customHeight="1">
      <c r="A861" s="36">
        <v>1243</v>
      </c>
      <c r="B861" s="37" t="s">
        <v>9</v>
      </c>
      <c r="C861" s="37" t="s">
        <v>9</v>
      </c>
      <c r="D861" s="33" t="s">
        <v>10</v>
      </c>
      <c r="E861" s="33" t="s">
        <v>74</v>
      </c>
      <c r="F861" s="33" t="s">
        <v>6</v>
      </c>
      <c r="G861" s="33" t="s">
        <v>13</v>
      </c>
      <c r="H861" s="33" t="s">
        <v>9</v>
      </c>
      <c r="I861" s="33" t="s">
        <v>13</v>
      </c>
      <c r="J861" s="33" t="s">
        <v>13</v>
      </c>
      <c r="K861" s="33" t="s">
        <v>13</v>
      </c>
      <c r="L861" s="33" t="s">
        <v>2294</v>
      </c>
      <c r="M861" s="33" t="s">
        <v>16</v>
      </c>
      <c r="N861" s="32" t="s">
        <v>2592</v>
      </c>
      <c r="O861" s="33" t="s">
        <v>18</v>
      </c>
      <c r="P861" s="33" t="s">
        <v>22</v>
      </c>
      <c r="Q861" s="33" t="s">
        <v>5109</v>
      </c>
      <c r="R861" s="33" t="s">
        <v>2767</v>
      </c>
      <c r="S861" s="33" t="s">
        <v>2792</v>
      </c>
      <c r="T861" s="38">
        <v>2014</v>
      </c>
      <c r="U861" s="8"/>
      <c r="W861" s="8"/>
      <c r="AE861" s="8"/>
    </row>
    <row r="862" spans="1:31" ht="14" customHeight="1">
      <c r="A862" s="36">
        <v>1244</v>
      </c>
      <c r="B862" s="37" t="s">
        <v>9</v>
      </c>
      <c r="C862" s="37" t="s">
        <v>9</v>
      </c>
      <c r="D862" s="33" t="s">
        <v>10</v>
      </c>
      <c r="E862" s="33" t="s">
        <v>74</v>
      </c>
      <c r="F862" s="33" t="s">
        <v>4</v>
      </c>
      <c r="G862" s="33" t="s">
        <v>2715</v>
      </c>
      <c r="H862" s="44" t="s">
        <v>2047</v>
      </c>
      <c r="I862" s="33" t="s">
        <v>138</v>
      </c>
      <c r="J862" s="33" t="s">
        <v>167</v>
      </c>
      <c r="K862" s="33" t="s">
        <v>13</v>
      </c>
      <c r="L862" s="33" t="s">
        <v>13</v>
      </c>
      <c r="M862" s="33" t="s">
        <v>16</v>
      </c>
      <c r="N862" s="32" t="s">
        <v>5075</v>
      </c>
      <c r="O862" s="33" t="s">
        <v>45</v>
      </c>
      <c r="P862" s="33" t="s">
        <v>22</v>
      </c>
      <c r="Q862" s="33" t="s">
        <v>5110</v>
      </c>
      <c r="R862" s="33" t="s">
        <v>2046</v>
      </c>
      <c r="S862" s="33" t="s">
        <v>2045</v>
      </c>
      <c r="T862" s="38">
        <v>2015</v>
      </c>
      <c r="U862" s="8"/>
      <c r="W862" s="8"/>
      <c r="AE862" s="8"/>
    </row>
    <row r="863" spans="1:31" ht="14" customHeight="1">
      <c r="A863" s="36">
        <v>1245</v>
      </c>
      <c r="B863" s="37" t="s">
        <v>9</v>
      </c>
      <c r="C863" s="37" t="s">
        <v>9</v>
      </c>
      <c r="D863" s="33" t="s">
        <v>10</v>
      </c>
      <c r="E863" s="33" t="s">
        <v>74</v>
      </c>
      <c r="F863" s="33" t="s">
        <v>4</v>
      </c>
      <c r="G863" s="33" t="s">
        <v>2715</v>
      </c>
      <c r="H863" s="33" t="s">
        <v>1568</v>
      </c>
      <c r="I863" s="33" t="s">
        <v>138</v>
      </c>
      <c r="J863" s="33" t="s">
        <v>181</v>
      </c>
      <c r="K863" s="33" t="s">
        <v>13</v>
      </c>
      <c r="L863" s="33" t="s">
        <v>13</v>
      </c>
      <c r="M863" s="33" t="s">
        <v>16</v>
      </c>
      <c r="N863" s="32" t="s">
        <v>5076</v>
      </c>
      <c r="O863" s="33" t="s">
        <v>45</v>
      </c>
      <c r="P863" s="33" t="s">
        <v>22</v>
      </c>
      <c r="Q863" s="33" t="s">
        <v>5109</v>
      </c>
      <c r="R863" s="33" t="s">
        <v>2049</v>
      </c>
      <c r="S863" s="33" t="s">
        <v>2048</v>
      </c>
      <c r="T863" s="38">
        <v>2014</v>
      </c>
      <c r="U863" s="8"/>
      <c r="W863" s="8"/>
      <c r="AE863" s="8"/>
    </row>
    <row r="864" spans="1:31" ht="14" customHeight="1">
      <c r="A864" s="36">
        <v>1246</v>
      </c>
      <c r="B864" s="37" t="s">
        <v>9</v>
      </c>
      <c r="C864" s="37" t="s">
        <v>9</v>
      </c>
      <c r="D864" s="33" t="s">
        <v>10</v>
      </c>
      <c r="E864" s="33" t="s">
        <v>74</v>
      </c>
      <c r="F864" s="33" t="s">
        <v>4</v>
      </c>
      <c r="G864" s="33" t="s">
        <v>2715</v>
      </c>
      <c r="H864" s="33" t="s">
        <v>2052</v>
      </c>
      <c r="I864" s="33" t="s">
        <v>138</v>
      </c>
      <c r="J864" s="33" t="s">
        <v>167</v>
      </c>
      <c r="K864" s="33" t="s">
        <v>13</v>
      </c>
      <c r="L864" s="33" t="s">
        <v>13</v>
      </c>
      <c r="M864" s="33" t="s">
        <v>16</v>
      </c>
      <c r="N864" s="32" t="s">
        <v>2053</v>
      </c>
      <c r="O864" s="33" t="s">
        <v>18</v>
      </c>
      <c r="P864" s="33" t="s">
        <v>22</v>
      </c>
      <c r="Q864" s="33" t="s">
        <v>5110</v>
      </c>
      <c r="R864" s="33" t="s">
        <v>2051</v>
      </c>
      <c r="S864" s="33" t="s">
        <v>2050</v>
      </c>
      <c r="T864" s="38">
        <v>2016</v>
      </c>
      <c r="U864" s="8"/>
      <c r="W864" s="8"/>
      <c r="AE864" s="8"/>
    </row>
    <row r="865" spans="1:31" ht="14" customHeight="1">
      <c r="A865" s="45">
        <v>1248</v>
      </c>
      <c r="B865" s="46" t="s">
        <v>9</v>
      </c>
      <c r="C865" s="46" t="s">
        <v>9</v>
      </c>
      <c r="D865" s="33" t="s">
        <v>33</v>
      </c>
      <c r="E865" s="44" t="s">
        <v>74</v>
      </c>
      <c r="F865" s="44" t="s">
        <v>4</v>
      </c>
      <c r="G865" s="44" t="s">
        <v>2715</v>
      </c>
      <c r="H865" s="33" t="s">
        <v>2056</v>
      </c>
      <c r="I865" s="44" t="s">
        <v>138</v>
      </c>
      <c r="J865" s="44" t="s">
        <v>167</v>
      </c>
      <c r="K865" s="44" t="s">
        <v>13</v>
      </c>
      <c r="L865" s="44" t="s">
        <v>13</v>
      </c>
      <c r="M865" s="48" t="s">
        <v>111</v>
      </c>
      <c r="N865" s="34" t="s">
        <v>5077</v>
      </c>
      <c r="O865" s="44" t="s">
        <v>18</v>
      </c>
      <c r="P865" s="44" t="s">
        <v>22</v>
      </c>
      <c r="Q865" s="44" t="s">
        <v>5109</v>
      </c>
      <c r="R865" s="44" t="s">
        <v>2055</v>
      </c>
      <c r="S865" s="44" t="s">
        <v>2054</v>
      </c>
      <c r="T865" s="47">
        <v>2015</v>
      </c>
      <c r="U865" s="8"/>
      <c r="W865" s="8"/>
      <c r="AE865" s="8"/>
    </row>
    <row r="866" spans="1:31" ht="14" customHeight="1">
      <c r="A866" s="36">
        <v>1249</v>
      </c>
      <c r="B866" s="37" t="s">
        <v>9</v>
      </c>
      <c r="C866" s="37" t="s">
        <v>9</v>
      </c>
      <c r="D866" s="33" t="s">
        <v>2232</v>
      </c>
      <c r="E866" s="33" t="s">
        <v>74</v>
      </c>
      <c r="F866" s="33" t="s">
        <v>6</v>
      </c>
      <c r="G866" s="33" t="s">
        <v>13</v>
      </c>
      <c r="H866" s="44" t="s">
        <v>9</v>
      </c>
      <c r="I866" s="33" t="s">
        <v>13</v>
      </c>
      <c r="J866" s="33" t="s">
        <v>13</v>
      </c>
      <c r="K866" s="33" t="s">
        <v>13</v>
      </c>
      <c r="L866" s="33" t="s">
        <v>81</v>
      </c>
      <c r="M866" s="33" t="s">
        <v>16</v>
      </c>
      <c r="N866" s="32" t="s">
        <v>5078</v>
      </c>
      <c r="O866" s="33" t="s">
        <v>18</v>
      </c>
      <c r="P866" s="33" t="s">
        <v>22</v>
      </c>
      <c r="Q866" s="33" t="s">
        <v>5109</v>
      </c>
      <c r="R866" s="33" t="s">
        <v>2594</v>
      </c>
      <c r="S866" s="33" t="s">
        <v>2593</v>
      </c>
      <c r="T866" s="38">
        <v>2018</v>
      </c>
      <c r="U866" s="8"/>
      <c r="W866" s="8"/>
      <c r="AE866" s="8"/>
    </row>
    <row r="867" spans="1:31" ht="14" customHeight="1">
      <c r="A867" s="36">
        <v>1250</v>
      </c>
      <c r="B867" s="37" t="s">
        <v>9</v>
      </c>
      <c r="C867" s="37" t="s">
        <v>9</v>
      </c>
      <c r="D867" s="33" t="s">
        <v>10</v>
      </c>
      <c r="E867" s="33" t="s">
        <v>74</v>
      </c>
      <c r="F867" s="33" t="s">
        <v>6</v>
      </c>
      <c r="G867" s="33" t="s">
        <v>13</v>
      </c>
      <c r="H867" s="44" t="s">
        <v>9</v>
      </c>
      <c r="I867" s="33" t="s">
        <v>13</v>
      </c>
      <c r="J867" s="33" t="s">
        <v>13</v>
      </c>
      <c r="K867" s="33" t="s">
        <v>13</v>
      </c>
      <c r="L867" s="33" t="s">
        <v>81</v>
      </c>
      <c r="M867" s="33" t="s">
        <v>16</v>
      </c>
      <c r="N867" s="32" t="s">
        <v>2564</v>
      </c>
      <c r="O867" s="33" t="s">
        <v>18</v>
      </c>
      <c r="P867" s="33" t="s">
        <v>22</v>
      </c>
      <c r="Q867" s="33" t="s">
        <v>5109</v>
      </c>
      <c r="R867" s="33" t="s">
        <v>2596</v>
      </c>
      <c r="S867" s="33" t="s">
        <v>2595</v>
      </c>
      <c r="T867" s="38">
        <v>2015</v>
      </c>
      <c r="U867" s="8"/>
      <c r="W867" s="8"/>
      <c r="AE867" s="8"/>
    </row>
    <row r="868" spans="1:31" ht="14" customHeight="1">
      <c r="A868" s="36">
        <v>1252</v>
      </c>
      <c r="B868" s="37" t="s">
        <v>9</v>
      </c>
      <c r="C868" s="37" t="s">
        <v>9</v>
      </c>
      <c r="D868" s="33" t="s">
        <v>129</v>
      </c>
      <c r="E868" s="33" t="s">
        <v>74</v>
      </c>
      <c r="F868" s="33" t="s">
        <v>6</v>
      </c>
      <c r="G868" s="33" t="s">
        <v>13</v>
      </c>
      <c r="H868" s="44" t="s">
        <v>9</v>
      </c>
      <c r="I868" s="33" t="s">
        <v>13</v>
      </c>
      <c r="J868" s="33" t="s">
        <v>13</v>
      </c>
      <c r="K868" s="33" t="s">
        <v>13</v>
      </c>
      <c r="L868" s="33" t="s">
        <v>81</v>
      </c>
      <c r="M868" s="33" t="s">
        <v>16</v>
      </c>
      <c r="N868" s="32" t="s">
        <v>5079</v>
      </c>
      <c r="O868" s="33" t="s">
        <v>18</v>
      </c>
      <c r="P868" s="33" t="s">
        <v>22</v>
      </c>
      <c r="Q868" s="33" t="s">
        <v>5109</v>
      </c>
      <c r="R868" s="33" t="s">
        <v>2768</v>
      </c>
      <c r="S868" s="33" t="s">
        <v>2597</v>
      </c>
      <c r="T868" s="38">
        <v>2018</v>
      </c>
      <c r="U868" s="8"/>
      <c r="W868" s="8"/>
      <c r="AE868" s="8"/>
    </row>
    <row r="869" spans="1:31" ht="14" customHeight="1">
      <c r="A869" s="45">
        <v>1253</v>
      </c>
      <c r="B869" s="46" t="s">
        <v>9</v>
      </c>
      <c r="C869" s="46" t="s">
        <v>9</v>
      </c>
      <c r="D869" s="33" t="s">
        <v>10</v>
      </c>
      <c r="E869" s="44" t="s">
        <v>132</v>
      </c>
      <c r="F869" s="44" t="s">
        <v>2639</v>
      </c>
      <c r="G869" s="44" t="s">
        <v>13</v>
      </c>
      <c r="H869" s="44" t="s">
        <v>2644</v>
      </c>
      <c r="I869" s="44" t="s">
        <v>13</v>
      </c>
      <c r="J869" s="44" t="s">
        <v>13</v>
      </c>
      <c r="K869" s="44" t="s">
        <v>13</v>
      </c>
      <c r="L869" s="44" t="s">
        <v>81</v>
      </c>
      <c r="M869" s="44" t="s">
        <v>16</v>
      </c>
      <c r="N869" s="34" t="s">
        <v>2645</v>
      </c>
      <c r="O869" s="44" t="s">
        <v>18</v>
      </c>
      <c r="P869" s="44" t="s">
        <v>22</v>
      </c>
      <c r="Q869" s="44" t="s">
        <v>5109</v>
      </c>
      <c r="R869" s="44" t="s">
        <v>2643</v>
      </c>
      <c r="S869" s="44" t="s">
        <v>2642</v>
      </c>
      <c r="T869" s="47">
        <v>2019</v>
      </c>
      <c r="U869" s="8"/>
      <c r="W869" s="8"/>
      <c r="AE869" s="8"/>
    </row>
    <row r="870" spans="1:31" ht="14" customHeight="1">
      <c r="A870" s="45">
        <v>1256</v>
      </c>
      <c r="B870" s="46" t="s">
        <v>9</v>
      </c>
      <c r="C870" s="46" t="s">
        <v>9</v>
      </c>
      <c r="D870" s="33" t="s">
        <v>10</v>
      </c>
      <c r="E870" s="44" t="s">
        <v>74</v>
      </c>
      <c r="F870" s="44" t="s">
        <v>6</v>
      </c>
      <c r="G870" s="44" t="s">
        <v>13</v>
      </c>
      <c r="H870" s="44" t="s">
        <v>9</v>
      </c>
      <c r="I870" s="44" t="s">
        <v>13</v>
      </c>
      <c r="J870" s="44" t="s">
        <v>13</v>
      </c>
      <c r="K870" s="44" t="s">
        <v>13</v>
      </c>
      <c r="L870" s="44" t="s">
        <v>81</v>
      </c>
      <c r="M870" s="48" t="s">
        <v>30</v>
      </c>
      <c r="N870" s="34" t="s">
        <v>2600</v>
      </c>
      <c r="O870" s="44" t="s">
        <v>18</v>
      </c>
      <c r="P870" s="44" t="s">
        <v>22</v>
      </c>
      <c r="Q870" s="44" t="s">
        <v>5109</v>
      </c>
      <c r="R870" s="44" t="s">
        <v>2599</v>
      </c>
      <c r="S870" s="44" t="s">
        <v>2598</v>
      </c>
      <c r="T870" s="47">
        <v>2017</v>
      </c>
      <c r="U870" s="8"/>
      <c r="W870" s="8"/>
      <c r="AE870" s="8"/>
    </row>
    <row r="871" spans="1:31" ht="14" customHeight="1">
      <c r="A871" s="45">
        <v>1258</v>
      </c>
      <c r="B871" s="46" t="s">
        <v>9</v>
      </c>
      <c r="C871" s="46" t="s">
        <v>9</v>
      </c>
      <c r="D871" s="33" t="s">
        <v>77</v>
      </c>
      <c r="E871" s="44" t="s">
        <v>74</v>
      </c>
      <c r="F871" s="44" t="s">
        <v>6</v>
      </c>
      <c r="G871" s="44" t="s">
        <v>13</v>
      </c>
      <c r="H871" s="44" t="s">
        <v>9</v>
      </c>
      <c r="I871" s="44" t="s">
        <v>13</v>
      </c>
      <c r="J871" s="44" t="s">
        <v>13</v>
      </c>
      <c r="K871" s="44" t="s">
        <v>13</v>
      </c>
      <c r="L871" s="44" t="s">
        <v>81</v>
      </c>
      <c r="M871" s="44" t="s">
        <v>16</v>
      </c>
      <c r="N871" s="34" t="s">
        <v>5080</v>
      </c>
      <c r="O871" s="44" t="s">
        <v>18</v>
      </c>
      <c r="P871" s="44" t="s">
        <v>22</v>
      </c>
      <c r="Q871" s="44" t="s">
        <v>5110</v>
      </c>
      <c r="R871" s="44" t="s">
        <v>2602</v>
      </c>
      <c r="S871" s="44" t="s">
        <v>2601</v>
      </c>
      <c r="T871" s="47">
        <v>2017</v>
      </c>
      <c r="U871" s="8"/>
      <c r="W871" s="8"/>
      <c r="AE871" s="8"/>
    </row>
    <row r="872" spans="1:31" ht="14" customHeight="1">
      <c r="A872" s="45">
        <v>1260</v>
      </c>
      <c r="B872" s="46" t="s">
        <v>9</v>
      </c>
      <c r="C872" s="46" t="s">
        <v>9</v>
      </c>
      <c r="D872" s="33" t="s">
        <v>10</v>
      </c>
      <c r="E872" s="44" t="s">
        <v>74</v>
      </c>
      <c r="F872" s="44" t="s">
        <v>4</v>
      </c>
      <c r="G872" s="44" t="s">
        <v>193</v>
      </c>
      <c r="H872" s="44" t="s">
        <v>9</v>
      </c>
      <c r="I872" s="44" t="s">
        <v>138</v>
      </c>
      <c r="J872" s="44" t="s">
        <v>5</v>
      </c>
      <c r="K872" s="44" t="s">
        <v>139</v>
      </c>
      <c r="L872" s="44" t="s">
        <v>13</v>
      </c>
      <c r="M872" s="44" t="s">
        <v>16</v>
      </c>
      <c r="N872" s="34" t="s">
        <v>5081</v>
      </c>
      <c r="O872" s="44" t="s">
        <v>45</v>
      </c>
      <c r="P872" s="44" t="s">
        <v>22</v>
      </c>
      <c r="Q872" s="44" t="s">
        <v>5109</v>
      </c>
      <c r="R872" s="44" t="s">
        <v>293</v>
      </c>
      <c r="S872" s="44" t="s">
        <v>292</v>
      </c>
      <c r="T872" s="47">
        <v>2018</v>
      </c>
      <c r="U872" s="8"/>
      <c r="W872" s="8"/>
      <c r="AE872" s="8"/>
    </row>
    <row r="873" spans="1:31" ht="14" customHeight="1">
      <c r="A873" s="45">
        <v>1261</v>
      </c>
      <c r="B873" s="46" t="s">
        <v>9</v>
      </c>
      <c r="C873" s="46" t="s">
        <v>9</v>
      </c>
      <c r="D873" s="33" t="s">
        <v>10</v>
      </c>
      <c r="E873" s="44" t="s">
        <v>74</v>
      </c>
      <c r="F873" s="44" t="s">
        <v>4</v>
      </c>
      <c r="G873" s="44" t="s">
        <v>2716</v>
      </c>
      <c r="H873" s="44" t="s">
        <v>379</v>
      </c>
      <c r="I873" s="44" t="s">
        <v>138</v>
      </c>
      <c r="J873" s="44" t="s">
        <v>5</v>
      </c>
      <c r="K873" s="44" t="s">
        <v>139</v>
      </c>
      <c r="L873" s="44" t="s">
        <v>13</v>
      </c>
      <c r="M873" s="44" t="s">
        <v>16</v>
      </c>
      <c r="N873" s="34" t="s">
        <v>5082</v>
      </c>
      <c r="O873" s="44" t="s">
        <v>45</v>
      </c>
      <c r="P873" s="44" t="s">
        <v>22</v>
      </c>
      <c r="Q873" s="44" t="s">
        <v>5110</v>
      </c>
      <c r="R873" s="44" t="s">
        <v>378</v>
      </c>
      <c r="S873" s="44" t="s">
        <v>377</v>
      </c>
      <c r="T873" s="47">
        <v>2018</v>
      </c>
      <c r="U873" s="8"/>
      <c r="W873" s="8"/>
      <c r="AE873" s="8"/>
    </row>
    <row r="874" spans="1:31" ht="14" customHeight="1">
      <c r="A874" s="45">
        <v>1262</v>
      </c>
      <c r="B874" s="46" t="s">
        <v>9</v>
      </c>
      <c r="C874" s="46" t="s">
        <v>9</v>
      </c>
      <c r="D874" s="33" t="s">
        <v>33</v>
      </c>
      <c r="E874" s="44" t="s">
        <v>14</v>
      </c>
      <c r="F874" s="44" t="s">
        <v>2419</v>
      </c>
      <c r="G874" s="44" t="s">
        <v>13</v>
      </c>
      <c r="H874" s="33" t="s">
        <v>13</v>
      </c>
      <c r="I874" s="44" t="s">
        <v>13</v>
      </c>
      <c r="J874" s="44" t="s">
        <v>13</v>
      </c>
      <c r="K874" s="44" t="s">
        <v>13</v>
      </c>
      <c r="L874" s="44" t="s">
        <v>13</v>
      </c>
      <c r="M874" s="48" t="s">
        <v>111</v>
      </c>
      <c r="N874" s="34" t="s">
        <v>162</v>
      </c>
      <c r="O874" s="44" t="s">
        <v>18</v>
      </c>
      <c r="P874" s="44" t="s">
        <v>22</v>
      </c>
      <c r="Q874" s="44" t="s">
        <v>5109</v>
      </c>
      <c r="R874" s="44" t="s">
        <v>2469</v>
      </c>
      <c r="S874" s="44" t="s">
        <v>2468</v>
      </c>
      <c r="T874" s="47">
        <v>2018</v>
      </c>
      <c r="U874" s="8"/>
      <c r="W874" s="8"/>
      <c r="AE874" s="8"/>
    </row>
    <row r="875" spans="1:31" ht="14" customHeight="1">
      <c r="A875" s="45">
        <v>1264</v>
      </c>
      <c r="B875" s="46" t="s">
        <v>9</v>
      </c>
      <c r="C875" s="46" t="s">
        <v>9</v>
      </c>
      <c r="D875" s="33" t="s">
        <v>10</v>
      </c>
      <c r="E875" s="44" t="s">
        <v>74</v>
      </c>
      <c r="F875" s="44" t="s">
        <v>4</v>
      </c>
      <c r="G875" s="44" t="s">
        <v>2715</v>
      </c>
      <c r="H875" s="44" t="s">
        <v>382</v>
      </c>
      <c r="I875" s="44" t="s">
        <v>138</v>
      </c>
      <c r="J875" s="44" t="s">
        <v>167</v>
      </c>
      <c r="K875" s="44" t="s">
        <v>13</v>
      </c>
      <c r="L875" s="44" t="s">
        <v>13</v>
      </c>
      <c r="M875" s="44" t="s">
        <v>16</v>
      </c>
      <c r="N875" s="34" t="s">
        <v>5083</v>
      </c>
      <c r="O875" s="44" t="s">
        <v>45</v>
      </c>
      <c r="P875" s="44" t="s">
        <v>22</v>
      </c>
      <c r="Q875" s="44" t="s">
        <v>5109</v>
      </c>
      <c r="R875" s="44" t="s">
        <v>381</v>
      </c>
      <c r="S875" s="44" t="s">
        <v>380</v>
      </c>
      <c r="T875" s="47">
        <v>2014</v>
      </c>
      <c r="U875" s="8"/>
      <c r="W875" s="8"/>
      <c r="AE875" s="8"/>
    </row>
    <row r="876" spans="1:31" ht="14" customHeight="1">
      <c r="A876" s="45">
        <v>1265</v>
      </c>
      <c r="B876" s="46" t="s">
        <v>9</v>
      </c>
      <c r="C876" s="46" t="s">
        <v>9</v>
      </c>
      <c r="D876" s="33" t="s">
        <v>10</v>
      </c>
      <c r="E876" s="44" t="s">
        <v>74</v>
      </c>
      <c r="F876" s="44" t="s">
        <v>4</v>
      </c>
      <c r="G876" s="44" t="s">
        <v>193</v>
      </c>
      <c r="H876" s="44" t="s">
        <v>296</v>
      </c>
      <c r="I876" s="44" t="s">
        <v>138</v>
      </c>
      <c r="J876" s="44" t="s">
        <v>148</v>
      </c>
      <c r="K876" s="44" t="s">
        <v>139</v>
      </c>
      <c r="L876" s="44" t="s">
        <v>13</v>
      </c>
      <c r="M876" s="44" t="s">
        <v>16</v>
      </c>
      <c r="N876" s="34" t="s">
        <v>297</v>
      </c>
      <c r="O876" s="44" t="s">
        <v>45</v>
      </c>
      <c r="P876" s="44" t="s">
        <v>22</v>
      </c>
      <c r="Q876" s="44" t="s">
        <v>5110</v>
      </c>
      <c r="R876" s="44" t="s">
        <v>295</v>
      </c>
      <c r="S876" s="44" t="s">
        <v>294</v>
      </c>
      <c r="T876" s="47">
        <v>2017</v>
      </c>
      <c r="U876" s="8"/>
      <c r="W876" s="8"/>
      <c r="AE876" s="8"/>
    </row>
    <row r="877" spans="1:31" ht="14" customHeight="1">
      <c r="A877" s="36">
        <v>1266</v>
      </c>
      <c r="B877" s="37" t="s">
        <v>9</v>
      </c>
      <c r="C877" s="37" t="s">
        <v>9</v>
      </c>
      <c r="D877" s="33" t="s">
        <v>10</v>
      </c>
      <c r="E877" s="33" t="s">
        <v>74</v>
      </c>
      <c r="F877" s="33" t="s">
        <v>4</v>
      </c>
      <c r="G877" s="33" t="s">
        <v>2719</v>
      </c>
      <c r="H877" s="33" t="s">
        <v>73</v>
      </c>
      <c r="I877" s="33" t="s">
        <v>138</v>
      </c>
      <c r="J877" s="33" t="s">
        <v>5</v>
      </c>
      <c r="K877" s="33" t="s">
        <v>139</v>
      </c>
      <c r="L877" s="33" t="s">
        <v>13</v>
      </c>
      <c r="M877" s="33" t="s">
        <v>16</v>
      </c>
      <c r="N877" s="32" t="s">
        <v>2059</v>
      </c>
      <c r="O877" s="33" t="s">
        <v>18</v>
      </c>
      <c r="P877" s="33" t="s">
        <v>22</v>
      </c>
      <c r="Q877" s="33" t="s">
        <v>5110</v>
      </c>
      <c r="R877" s="33" t="s">
        <v>2058</v>
      </c>
      <c r="S877" s="33" t="s">
        <v>2057</v>
      </c>
      <c r="T877" s="38">
        <v>2017</v>
      </c>
      <c r="U877" s="8"/>
      <c r="W877" s="8"/>
      <c r="AE877" s="8"/>
    </row>
    <row r="878" spans="1:31" ht="14" customHeight="1">
      <c r="A878" s="45">
        <v>1267</v>
      </c>
      <c r="B878" s="46" t="s">
        <v>9</v>
      </c>
      <c r="C878" s="46" t="s">
        <v>9</v>
      </c>
      <c r="D878" s="33" t="s">
        <v>10</v>
      </c>
      <c r="E878" s="44" t="s">
        <v>74</v>
      </c>
      <c r="F878" s="44" t="s">
        <v>4</v>
      </c>
      <c r="G878" s="33" t="s">
        <v>2716</v>
      </c>
      <c r="H878" s="44" t="s">
        <v>385</v>
      </c>
      <c r="I878" s="44" t="s">
        <v>138</v>
      </c>
      <c r="J878" s="44" t="s">
        <v>5</v>
      </c>
      <c r="K878" s="44" t="s">
        <v>139</v>
      </c>
      <c r="L878" s="44" t="s">
        <v>13</v>
      </c>
      <c r="M878" s="33" t="s">
        <v>16</v>
      </c>
      <c r="N878" s="34" t="s">
        <v>5084</v>
      </c>
      <c r="O878" s="44" t="s">
        <v>18</v>
      </c>
      <c r="P878" s="44" t="s">
        <v>22</v>
      </c>
      <c r="Q878" s="44" t="s">
        <v>5110</v>
      </c>
      <c r="R878" s="44" t="s">
        <v>384</v>
      </c>
      <c r="S878" s="44" t="s">
        <v>383</v>
      </c>
      <c r="T878" s="47">
        <v>2015</v>
      </c>
      <c r="U878" s="8"/>
      <c r="W878" s="8"/>
      <c r="AE878" s="8"/>
    </row>
    <row r="879" spans="1:31" ht="14" customHeight="1">
      <c r="A879" s="45">
        <v>1269</v>
      </c>
      <c r="B879" s="46" t="s">
        <v>9</v>
      </c>
      <c r="C879" s="46" t="s">
        <v>9</v>
      </c>
      <c r="D879" s="33" t="s">
        <v>10</v>
      </c>
      <c r="E879" s="44" t="s">
        <v>74</v>
      </c>
      <c r="F879" s="44" t="s">
        <v>4</v>
      </c>
      <c r="G879" s="44" t="s">
        <v>2715</v>
      </c>
      <c r="H879" s="33" t="s">
        <v>2062</v>
      </c>
      <c r="I879" s="44" t="s">
        <v>138</v>
      </c>
      <c r="J879" s="44" t="s">
        <v>5</v>
      </c>
      <c r="K879" s="44" t="s">
        <v>139</v>
      </c>
      <c r="L879" s="44" t="s">
        <v>13</v>
      </c>
      <c r="M879" s="44" t="s">
        <v>16</v>
      </c>
      <c r="N879" s="34" t="s">
        <v>2063</v>
      </c>
      <c r="O879" s="44" t="s">
        <v>45</v>
      </c>
      <c r="P879" s="44" t="s">
        <v>22</v>
      </c>
      <c r="Q879" s="44" t="s">
        <v>5109</v>
      </c>
      <c r="R879" s="44" t="s">
        <v>2061</v>
      </c>
      <c r="S879" s="44" t="s">
        <v>2060</v>
      </c>
      <c r="T879" s="47">
        <v>2017</v>
      </c>
      <c r="U879" s="8"/>
      <c r="W879" s="8"/>
      <c r="AE879" s="8"/>
    </row>
    <row r="880" spans="1:31" ht="14" customHeight="1">
      <c r="A880" s="36">
        <v>1270</v>
      </c>
      <c r="B880" s="37" t="s">
        <v>9</v>
      </c>
      <c r="C880" s="37" t="s">
        <v>9</v>
      </c>
      <c r="D880" s="33" t="s">
        <v>129</v>
      </c>
      <c r="E880" s="33" t="s">
        <v>74</v>
      </c>
      <c r="F880" s="33" t="s">
        <v>4</v>
      </c>
      <c r="G880" s="33" t="s">
        <v>2715</v>
      </c>
      <c r="H880" s="33" t="s">
        <v>2066</v>
      </c>
      <c r="I880" s="33" t="s">
        <v>138</v>
      </c>
      <c r="J880" s="33" t="s">
        <v>5</v>
      </c>
      <c r="K880" s="33" t="s">
        <v>139</v>
      </c>
      <c r="L880" s="33" t="s">
        <v>13</v>
      </c>
      <c r="M880" s="33" t="s">
        <v>16</v>
      </c>
      <c r="N880" s="32" t="s">
        <v>2067</v>
      </c>
      <c r="O880" s="33" t="s">
        <v>18</v>
      </c>
      <c r="P880" s="33" t="s">
        <v>22</v>
      </c>
      <c r="Q880" s="33" t="s">
        <v>5110</v>
      </c>
      <c r="R880" s="33" t="s">
        <v>2065</v>
      </c>
      <c r="S880" s="44" t="s">
        <v>2064</v>
      </c>
      <c r="T880" s="38">
        <v>2014</v>
      </c>
      <c r="U880" s="8"/>
      <c r="W880" s="8"/>
      <c r="AE880" s="8"/>
    </row>
    <row r="881" spans="1:31" ht="14" customHeight="1">
      <c r="A881" s="45">
        <v>1271</v>
      </c>
      <c r="B881" s="46" t="s">
        <v>9</v>
      </c>
      <c r="C881" s="46" t="s">
        <v>9</v>
      </c>
      <c r="D881" s="33" t="s">
        <v>10</v>
      </c>
      <c r="E881" s="44" t="s">
        <v>74</v>
      </c>
      <c r="F881" s="44" t="s">
        <v>4</v>
      </c>
      <c r="G881" s="33" t="s">
        <v>2715</v>
      </c>
      <c r="H881" s="33" t="s">
        <v>333</v>
      </c>
      <c r="I881" s="44" t="s">
        <v>138</v>
      </c>
      <c r="J881" s="44" t="s">
        <v>167</v>
      </c>
      <c r="K881" s="44" t="s">
        <v>13</v>
      </c>
      <c r="L881" s="44" t="s">
        <v>13</v>
      </c>
      <c r="M881" s="44" t="s">
        <v>16</v>
      </c>
      <c r="N881" s="34" t="s">
        <v>2070</v>
      </c>
      <c r="O881" s="44" t="s">
        <v>18</v>
      </c>
      <c r="P881" s="44" t="s">
        <v>22</v>
      </c>
      <c r="Q881" s="44" t="s">
        <v>5109</v>
      </c>
      <c r="R881" s="44" t="s">
        <v>2069</v>
      </c>
      <c r="S881" s="44" t="s">
        <v>2068</v>
      </c>
      <c r="T881" s="47">
        <v>2019</v>
      </c>
      <c r="U881" s="8"/>
      <c r="W881" s="8"/>
      <c r="AE881" s="8"/>
    </row>
    <row r="882" spans="1:31" ht="14" customHeight="1">
      <c r="A882" s="36">
        <v>1273</v>
      </c>
      <c r="B882" s="37" t="s">
        <v>9</v>
      </c>
      <c r="C882" s="37" t="s">
        <v>9</v>
      </c>
      <c r="D882" s="33" t="s">
        <v>129</v>
      </c>
      <c r="E882" s="33" t="s">
        <v>74</v>
      </c>
      <c r="F882" s="33" t="s">
        <v>4</v>
      </c>
      <c r="G882" s="33" t="s">
        <v>2715</v>
      </c>
      <c r="H882" s="44" t="s">
        <v>2073</v>
      </c>
      <c r="I882" s="33" t="s">
        <v>138</v>
      </c>
      <c r="J882" s="33" t="s">
        <v>167</v>
      </c>
      <c r="K882" s="33" t="s">
        <v>13</v>
      </c>
      <c r="L882" s="33" t="s">
        <v>13</v>
      </c>
      <c r="M882" s="33" t="s">
        <v>16</v>
      </c>
      <c r="N882" s="32" t="s">
        <v>2074</v>
      </c>
      <c r="O882" s="33" t="s">
        <v>18</v>
      </c>
      <c r="P882" s="33" t="s">
        <v>22</v>
      </c>
      <c r="Q882" s="33" t="s">
        <v>5110</v>
      </c>
      <c r="R882" s="33" t="s">
        <v>2072</v>
      </c>
      <c r="S882" s="33" t="s">
        <v>2071</v>
      </c>
      <c r="T882" s="38">
        <v>2014</v>
      </c>
      <c r="U882" s="8"/>
      <c r="W882" s="8"/>
      <c r="AE882" s="8"/>
    </row>
    <row r="883" spans="1:31" ht="14" customHeight="1">
      <c r="A883" s="36">
        <v>1274</v>
      </c>
      <c r="B883" s="37" t="s">
        <v>9</v>
      </c>
      <c r="C883" s="37" t="s">
        <v>9</v>
      </c>
      <c r="D883" s="33" t="s">
        <v>10</v>
      </c>
      <c r="E883" s="33" t="s">
        <v>74</v>
      </c>
      <c r="F883" s="33" t="s">
        <v>4</v>
      </c>
      <c r="G883" s="33" t="s">
        <v>2715</v>
      </c>
      <c r="H883" s="44" t="s">
        <v>2077</v>
      </c>
      <c r="I883" s="33" t="s">
        <v>138</v>
      </c>
      <c r="J883" s="33" t="s">
        <v>181</v>
      </c>
      <c r="K883" s="33" t="s">
        <v>13</v>
      </c>
      <c r="L883" s="33" t="s">
        <v>13</v>
      </c>
      <c r="M883" s="33" t="s">
        <v>16</v>
      </c>
      <c r="N883" s="32" t="s">
        <v>2078</v>
      </c>
      <c r="O883" s="33" t="s">
        <v>18</v>
      </c>
      <c r="P883" s="33" t="s">
        <v>22</v>
      </c>
      <c r="Q883" s="33" t="s">
        <v>5110</v>
      </c>
      <c r="R883" s="33" t="s">
        <v>2076</v>
      </c>
      <c r="S883" s="33" t="s">
        <v>2075</v>
      </c>
      <c r="T883" s="38">
        <v>2015</v>
      </c>
      <c r="U883" s="8"/>
      <c r="W883" s="8"/>
      <c r="AE883" s="8"/>
    </row>
    <row r="884" spans="1:31" ht="14" customHeight="1">
      <c r="A884" s="36">
        <v>1278</v>
      </c>
      <c r="B884" s="37" t="s">
        <v>9</v>
      </c>
      <c r="C884" s="37" t="s">
        <v>9</v>
      </c>
      <c r="D884" s="33" t="s">
        <v>10</v>
      </c>
      <c r="E884" s="33" t="s">
        <v>74</v>
      </c>
      <c r="F884" s="33" t="s">
        <v>4</v>
      </c>
      <c r="G884" s="33" t="s">
        <v>2716</v>
      </c>
      <c r="H884" s="44" t="s">
        <v>388</v>
      </c>
      <c r="I884" s="33" t="s">
        <v>138</v>
      </c>
      <c r="J884" s="33" t="s">
        <v>167</v>
      </c>
      <c r="K884" s="33" t="s">
        <v>13</v>
      </c>
      <c r="L884" s="33" t="s">
        <v>13</v>
      </c>
      <c r="M884" s="33" t="s">
        <v>16</v>
      </c>
      <c r="N884" s="32" t="s">
        <v>389</v>
      </c>
      <c r="O884" s="33" t="s">
        <v>45</v>
      </c>
      <c r="P884" s="33" t="s">
        <v>22</v>
      </c>
      <c r="Q884" s="33" t="s">
        <v>5110</v>
      </c>
      <c r="R884" s="33" t="s">
        <v>387</v>
      </c>
      <c r="S884" s="33" t="s">
        <v>386</v>
      </c>
      <c r="T884" s="38">
        <v>2017</v>
      </c>
      <c r="U884" s="8"/>
      <c r="W884" s="8"/>
      <c r="AE884" s="8"/>
    </row>
    <row r="885" spans="1:31" ht="14" customHeight="1">
      <c r="A885" s="45">
        <v>1281</v>
      </c>
      <c r="B885" s="46" t="s">
        <v>9</v>
      </c>
      <c r="C885" s="46" t="s">
        <v>9</v>
      </c>
      <c r="D885" s="49" t="s">
        <v>973</v>
      </c>
      <c r="E885" s="44" t="s">
        <v>74</v>
      </c>
      <c r="F885" s="44" t="s">
        <v>4</v>
      </c>
      <c r="G885" s="44" t="s">
        <v>2719</v>
      </c>
      <c r="H885" s="33" t="s">
        <v>2081</v>
      </c>
      <c r="I885" s="44" t="s">
        <v>138</v>
      </c>
      <c r="J885" s="44" t="s">
        <v>5</v>
      </c>
      <c r="K885" s="44" t="s">
        <v>139</v>
      </c>
      <c r="L885" s="44" t="s">
        <v>13</v>
      </c>
      <c r="M885" s="48" t="s">
        <v>111</v>
      </c>
      <c r="N885" s="34" t="s">
        <v>2082</v>
      </c>
      <c r="O885" s="44" t="s">
        <v>17</v>
      </c>
      <c r="P885" s="44" t="s">
        <v>22</v>
      </c>
      <c r="Q885" s="44" t="s">
        <v>5109</v>
      </c>
      <c r="R885" s="44" t="s">
        <v>2080</v>
      </c>
      <c r="S885" s="44" t="s">
        <v>2079</v>
      </c>
      <c r="T885" s="47">
        <v>2018</v>
      </c>
      <c r="U885" s="8"/>
      <c r="W885" s="8"/>
      <c r="AE885" s="8"/>
    </row>
    <row r="886" spans="1:31" ht="14" customHeight="1">
      <c r="A886" s="45">
        <v>1283</v>
      </c>
      <c r="B886" s="46" t="s">
        <v>9</v>
      </c>
      <c r="C886" s="46" t="s">
        <v>9</v>
      </c>
      <c r="D886" s="33" t="s">
        <v>33</v>
      </c>
      <c r="E886" s="44" t="s">
        <v>74</v>
      </c>
      <c r="F886" s="44" t="s">
        <v>4</v>
      </c>
      <c r="G886" s="44" t="s">
        <v>2715</v>
      </c>
      <c r="H886" s="33" t="s">
        <v>2085</v>
      </c>
      <c r="I886" s="44" t="s">
        <v>138</v>
      </c>
      <c r="J886" s="44" t="s">
        <v>167</v>
      </c>
      <c r="K886" s="44" t="s">
        <v>13</v>
      </c>
      <c r="L886" s="44" t="s">
        <v>13</v>
      </c>
      <c r="M886" s="48" t="s">
        <v>111</v>
      </c>
      <c r="N886" s="34" t="s">
        <v>5085</v>
      </c>
      <c r="O886" s="44" t="s">
        <v>18</v>
      </c>
      <c r="P886" s="44" t="s">
        <v>22</v>
      </c>
      <c r="Q886" s="44" t="s">
        <v>5109</v>
      </c>
      <c r="R886" s="44" t="s">
        <v>2084</v>
      </c>
      <c r="S886" s="44" t="s">
        <v>2083</v>
      </c>
      <c r="T886" s="47">
        <v>2015</v>
      </c>
      <c r="U886" s="8"/>
      <c r="W886" s="8"/>
      <c r="AE886" s="8"/>
    </row>
    <row r="887" spans="1:31" ht="14" customHeight="1">
      <c r="A887" s="45">
        <v>1285</v>
      </c>
      <c r="B887" s="46" t="s">
        <v>9</v>
      </c>
      <c r="C887" s="46" t="s">
        <v>9</v>
      </c>
      <c r="D887" s="33" t="s">
        <v>107</v>
      </c>
      <c r="E887" s="44" t="s">
        <v>74</v>
      </c>
      <c r="F887" s="44" t="s">
        <v>6</v>
      </c>
      <c r="G887" s="44" t="s">
        <v>13</v>
      </c>
      <c r="H887" s="33" t="s">
        <v>13</v>
      </c>
      <c r="I887" s="44" t="s">
        <v>13</v>
      </c>
      <c r="J887" s="44" t="s">
        <v>13</v>
      </c>
      <c r="K887" s="44" t="s">
        <v>13</v>
      </c>
      <c r="L887" s="44" t="s">
        <v>81</v>
      </c>
      <c r="M887" s="44" t="s">
        <v>16</v>
      </c>
      <c r="N887" s="34" t="s">
        <v>2605</v>
      </c>
      <c r="O887" s="44" t="s">
        <v>18</v>
      </c>
      <c r="P887" s="44" t="s">
        <v>22</v>
      </c>
      <c r="Q887" s="44" t="s">
        <v>5110</v>
      </c>
      <c r="R887" s="44" t="s">
        <v>2604</v>
      </c>
      <c r="S887" s="44" t="s">
        <v>2603</v>
      </c>
      <c r="T887" s="47">
        <v>2019</v>
      </c>
      <c r="U887" s="8"/>
      <c r="W887" s="8"/>
      <c r="AE887" s="8"/>
    </row>
    <row r="888" spans="1:31" ht="14" customHeight="1">
      <c r="A888" s="36">
        <v>1286</v>
      </c>
      <c r="B888" s="37" t="s">
        <v>9</v>
      </c>
      <c r="C888" s="37" t="s">
        <v>9</v>
      </c>
      <c r="D888" s="33" t="s">
        <v>10</v>
      </c>
      <c r="E888" s="33" t="s">
        <v>74</v>
      </c>
      <c r="F888" s="33" t="s">
        <v>4</v>
      </c>
      <c r="G888" s="33" t="s">
        <v>2715</v>
      </c>
      <c r="H888" s="33" t="s">
        <v>2087</v>
      </c>
      <c r="I888" s="33" t="s">
        <v>138</v>
      </c>
      <c r="J888" s="33" t="s">
        <v>167</v>
      </c>
      <c r="K888" s="33" t="s">
        <v>13</v>
      </c>
      <c r="L888" s="33" t="s">
        <v>13</v>
      </c>
      <c r="M888" s="33" t="s">
        <v>26</v>
      </c>
      <c r="N888" s="32" t="s">
        <v>2088</v>
      </c>
      <c r="O888" s="33" t="s">
        <v>18</v>
      </c>
      <c r="P888" s="33" t="s">
        <v>22</v>
      </c>
      <c r="Q888" s="33" t="s">
        <v>5109</v>
      </c>
      <c r="R888" s="33" t="s">
        <v>2086</v>
      </c>
      <c r="S888" s="33" t="s">
        <v>1392</v>
      </c>
      <c r="T888" s="38">
        <v>2015</v>
      </c>
      <c r="U888" s="8"/>
      <c r="W888" s="8"/>
      <c r="AE888" s="8"/>
    </row>
    <row r="889" spans="1:31" ht="14" customHeight="1">
      <c r="A889" s="36">
        <v>1287</v>
      </c>
      <c r="B889" s="37" t="s">
        <v>9</v>
      </c>
      <c r="C889" s="37" t="s">
        <v>9</v>
      </c>
      <c r="D889" s="33" t="s">
        <v>129</v>
      </c>
      <c r="E889" s="33" t="s">
        <v>74</v>
      </c>
      <c r="F889" s="33" t="s">
        <v>4</v>
      </c>
      <c r="G889" s="33" t="s">
        <v>2715</v>
      </c>
      <c r="H889" s="33" t="s">
        <v>2091</v>
      </c>
      <c r="I889" s="33" t="s">
        <v>138</v>
      </c>
      <c r="J889" s="33" t="s">
        <v>167</v>
      </c>
      <c r="K889" s="33" t="s">
        <v>13</v>
      </c>
      <c r="L889" s="33" t="s">
        <v>13</v>
      </c>
      <c r="M889" s="33" t="s">
        <v>16</v>
      </c>
      <c r="N889" s="32" t="s">
        <v>5086</v>
      </c>
      <c r="O889" s="33" t="s">
        <v>18</v>
      </c>
      <c r="P889" s="33" t="s">
        <v>22</v>
      </c>
      <c r="Q889" s="33" t="s">
        <v>5109</v>
      </c>
      <c r="R889" s="33" t="s">
        <v>2090</v>
      </c>
      <c r="S889" s="33" t="s">
        <v>2089</v>
      </c>
      <c r="T889" s="38">
        <v>2017</v>
      </c>
      <c r="U889" s="8"/>
      <c r="W889" s="8"/>
      <c r="AE889" s="8"/>
    </row>
    <row r="890" spans="1:31" ht="14" customHeight="1">
      <c r="A890" s="36">
        <v>1289</v>
      </c>
      <c r="B890" s="37" t="s">
        <v>9</v>
      </c>
      <c r="C890" s="37" t="s">
        <v>9</v>
      </c>
      <c r="D890" s="33" t="s">
        <v>1467</v>
      </c>
      <c r="E890" s="33" t="s">
        <v>74</v>
      </c>
      <c r="F890" s="33" t="s">
        <v>4</v>
      </c>
      <c r="G890" s="33" t="s">
        <v>2715</v>
      </c>
      <c r="H890" s="33" t="s">
        <v>73</v>
      </c>
      <c r="I890" s="33" t="s">
        <v>138</v>
      </c>
      <c r="J890" s="33" t="s">
        <v>181</v>
      </c>
      <c r="K890" s="33" t="s">
        <v>13</v>
      </c>
      <c r="L890" s="33" t="s">
        <v>13</v>
      </c>
      <c r="M890" s="42" t="s">
        <v>111</v>
      </c>
      <c r="N890" s="32" t="s">
        <v>162</v>
      </c>
      <c r="O890" s="33" t="s">
        <v>18</v>
      </c>
      <c r="P890" s="33" t="s">
        <v>22</v>
      </c>
      <c r="Q890" s="33" t="s">
        <v>5109</v>
      </c>
      <c r="R890" s="33" t="s">
        <v>2093</v>
      </c>
      <c r="S890" s="33" t="s">
        <v>2092</v>
      </c>
      <c r="T890" s="38">
        <v>2019</v>
      </c>
      <c r="U890" s="8"/>
      <c r="W890" s="8"/>
      <c r="AE890" s="8"/>
    </row>
    <row r="891" spans="1:31" ht="14" customHeight="1">
      <c r="A891" s="36">
        <v>1290</v>
      </c>
      <c r="B891" s="37" t="s">
        <v>9</v>
      </c>
      <c r="C891" s="37" t="s">
        <v>9</v>
      </c>
      <c r="D891" s="33" t="s">
        <v>10</v>
      </c>
      <c r="E891" s="33" t="s">
        <v>74</v>
      </c>
      <c r="F891" s="33" t="s">
        <v>4</v>
      </c>
      <c r="G891" s="33" t="s">
        <v>2715</v>
      </c>
      <c r="H891" s="33" t="s">
        <v>73</v>
      </c>
      <c r="I891" s="33" t="s">
        <v>138</v>
      </c>
      <c r="J891" s="33" t="s">
        <v>167</v>
      </c>
      <c r="K891" s="33" t="s">
        <v>13</v>
      </c>
      <c r="L891" s="33" t="s">
        <v>13</v>
      </c>
      <c r="M891" s="33" t="s">
        <v>16</v>
      </c>
      <c r="N891" s="32" t="s">
        <v>2096</v>
      </c>
      <c r="O891" s="33" t="s">
        <v>18</v>
      </c>
      <c r="P891" s="33" t="s">
        <v>22</v>
      </c>
      <c r="Q891" s="33" t="s">
        <v>5109</v>
      </c>
      <c r="R891" s="33" t="s">
        <v>2095</v>
      </c>
      <c r="S891" s="33" t="s">
        <v>2094</v>
      </c>
      <c r="T891" s="38">
        <v>2018</v>
      </c>
      <c r="U891" s="8"/>
      <c r="W891" s="8"/>
      <c r="AE891" s="8"/>
    </row>
    <row r="892" spans="1:31" ht="14" customHeight="1">
      <c r="A892" s="36">
        <v>1291</v>
      </c>
      <c r="B892" s="37" t="s">
        <v>9</v>
      </c>
      <c r="C892" s="37" t="s">
        <v>9</v>
      </c>
      <c r="D892" s="33" t="s">
        <v>33</v>
      </c>
      <c r="E892" s="33" t="s">
        <v>74</v>
      </c>
      <c r="F892" s="33" t="s">
        <v>4</v>
      </c>
      <c r="G892" s="33" t="s">
        <v>2715</v>
      </c>
      <c r="H892" s="33" t="s">
        <v>533</v>
      </c>
      <c r="I892" s="33" t="s">
        <v>138</v>
      </c>
      <c r="J892" s="33" t="s">
        <v>167</v>
      </c>
      <c r="K892" s="33" t="s">
        <v>13</v>
      </c>
      <c r="L892" s="33" t="s">
        <v>13</v>
      </c>
      <c r="M892" s="42" t="s">
        <v>111</v>
      </c>
      <c r="N892" s="32" t="s">
        <v>2099</v>
      </c>
      <c r="O892" s="33" t="s">
        <v>18</v>
      </c>
      <c r="P892" s="33" t="s">
        <v>22</v>
      </c>
      <c r="Q892" s="33" t="s">
        <v>5110</v>
      </c>
      <c r="R892" s="33" t="s">
        <v>2098</v>
      </c>
      <c r="S892" s="33" t="s">
        <v>2097</v>
      </c>
      <c r="T892" s="38">
        <v>2018</v>
      </c>
      <c r="U892" s="8"/>
      <c r="W892" s="8"/>
      <c r="AE892" s="8"/>
    </row>
    <row r="893" spans="1:31" ht="14" customHeight="1">
      <c r="A893" s="36">
        <v>1292</v>
      </c>
      <c r="B893" s="37" t="s">
        <v>9</v>
      </c>
      <c r="C893" s="37" t="s">
        <v>9</v>
      </c>
      <c r="D893" s="33" t="s">
        <v>10</v>
      </c>
      <c r="E893" s="33" t="s">
        <v>74</v>
      </c>
      <c r="F893" s="33" t="s">
        <v>4</v>
      </c>
      <c r="G893" s="33" t="s">
        <v>2715</v>
      </c>
      <c r="H893" s="33" t="s">
        <v>2102</v>
      </c>
      <c r="I893" s="33" t="s">
        <v>138</v>
      </c>
      <c r="J893" s="33" t="s">
        <v>167</v>
      </c>
      <c r="K893" s="33" t="s">
        <v>13</v>
      </c>
      <c r="L893" s="33" t="s">
        <v>13</v>
      </c>
      <c r="M893" s="33" t="s">
        <v>16</v>
      </c>
      <c r="N893" s="32" t="s">
        <v>5087</v>
      </c>
      <c r="O893" s="33" t="s">
        <v>18</v>
      </c>
      <c r="P893" s="33" t="s">
        <v>22</v>
      </c>
      <c r="Q893" s="33" t="s">
        <v>5109</v>
      </c>
      <c r="R893" s="33" t="s">
        <v>2101</v>
      </c>
      <c r="S893" s="33" t="s">
        <v>2100</v>
      </c>
      <c r="T893" s="38">
        <v>2015</v>
      </c>
      <c r="U893" s="8"/>
      <c r="W893" s="8"/>
      <c r="AE893" s="8"/>
    </row>
    <row r="894" spans="1:31" ht="14" customHeight="1">
      <c r="A894" s="36">
        <v>1293</v>
      </c>
      <c r="B894" s="37" t="s">
        <v>9</v>
      </c>
      <c r="C894" s="37" t="s">
        <v>9</v>
      </c>
      <c r="D894" s="33" t="s">
        <v>107</v>
      </c>
      <c r="E894" s="33" t="s">
        <v>74</v>
      </c>
      <c r="F894" s="33" t="s">
        <v>4</v>
      </c>
      <c r="G894" s="33" t="s">
        <v>193</v>
      </c>
      <c r="H894" s="33" t="s">
        <v>2214</v>
      </c>
      <c r="I894" s="33" t="s">
        <v>138</v>
      </c>
      <c r="J894" s="33" t="s">
        <v>167</v>
      </c>
      <c r="K894" s="33" t="s">
        <v>13</v>
      </c>
      <c r="L894" s="33" t="s">
        <v>13</v>
      </c>
      <c r="M894" s="33" t="s">
        <v>16</v>
      </c>
      <c r="N894" s="32" t="s">
        <v>5088</v>
      </c>
      <c r="O894" s="33" t="s">
        <v>18</v>
      </c>
      <c r="P894" s="33" t="s">
        <v>22</v>
      </c>
      <c r="Q894" s="33" t="s">
        <v>5110</v>
      </c>
      <c r="R894" s="33" t="s">
        <v>2213</v>
      </c>
      <c r="S894" s="33" t="s">
        <v>2212</v>
      </c>
      <c r="T894" s="38">
        <v>2016</v>
      </c>
      <c r="U894" s="8"/>
      <c r="W894" s="8"/>
      <c r="AE894" s="8"/>
    </row>
    <row r="895" spans="1:31" ht="14" customHeight="1">
      <c r="A895" s="36">
        <v>1294</v>
      </c>
      <c r="B895" s="37" t="s">
        <v>9</v>
      </c>
      <c r="C895" s="37" t="s">
        <v>9</v>
      </c>
      <c r="D895" s="49" t="s">
        <v>2103</v>
      </c>
      <c r="E895" s="33" t="s">
        <v>74</v>
      </c>
      <c r="F895" s="33" t="s">
        <v>4</v>
      </c>
      <c r="G895" s="33" t="s">
        <v>2719</v>
      </c>
      <c r="H895" s="33" t="s">
        <v>2106</v>
      </c>
      <c r="I895" s="33" t="s">
        <v>138</v>
      </c>
      <c r="J895" s="33" t="s">
        <v>5</v>
      </c>
      <c r="K895" s="33" t="s">
        <v>139</v>
      </c>
      <c r="L895" s="33" t="s">
        <v>13</v>
      </c>
      <c r="M895" s="33" t="s">
        <v>16</v>
      </c>
      <c r="N895" s="32" t="s">
        <v>2107</v>
      </c>
      <c r="O895" s="33" t="s">
        <v>17</v>
      </c>
      <c r="P895" s="33" t="s">
        <v>22</v>
      </c>
      <c r="Q895" s="33" t="s">
        <v>5110</v>
      </c>
      <c r="R895" s="33" t="s">
        <v>2105</v>
      </c>
      <c r="S895" s="33" t="s">
        <v>2104</v>
      </c>
      <c r="T895" s="38">
        <v>2017</v>
      </c>
      <c r="U895" s="8"/>
      <c r="W895" s="8"/>
      <c r="AE895" s="8"/>
    </row>
    <row r="896" spans="1:31" ht="14" customHeight="1">
      <c r="A896" s="36">
        <v>1295</v>
      </c>
      <c r="B896" s="37" t="s">
        <v>9</v>
      </c>
      <c r="C896" s="37" t="s">
        <v>9</v>
      </c>
      <c r="D896" s="33" t="s">
        <v>33</v>
      </c>
      <c r="E896" s="33" t="s">
        <v>74</v>
      </c>
      <c r="F896" s="33" t="s">
        <v>4</v>
      </c>
      <c r="G896" s="33" t="s">
        <v>2715</v>
      </c>
      <c r="H896" s="33" t="s">
        <v>2110</v>
      </c>
      <c r="I896" s="33" t="s">
        <v>138</v>
      </c>
      <c r="J896" s="33" t="s">
        <v>167</v>
      </c>
      <c r="K896" s="33" t="s">
        <v>13</v>
      </c>
      <c r="L896" s="33" t="s">
        <v>13</v>
      </c>
      <c r="M896" s="42" t="s">
        <v>111</v>
      </c>
      <c r="N896" s="32" t="s">
        <v>162</v>
      </c>
      <c r="O896" s="33" t="s">
        <v>18</v>
      </c>
      <c r="P896" s="33" t="s">
        <v>22</v>
      </c>
      <c r="Q896" s="33" t="s">
        <v>5109</v>
      </c>
      <c r="R896" s="33" t="s">
        <v>2109</v>
      </c>
      <c r="S896" s="33" t="s">
        <v>2108</v>
      </c>
      <c r="T896" s="38">
        <v>2018</v>
      </c>
      <c r="U896" s="8"/>
      <c r="W896" s="8"/>
      <c r="AE896" s="8"/>
    </row>
    <row r="897" spans="1:31" ht="14" customHeight="1">
      <c r="A897" s="36">
        <v>1296</v>
      </c>
      <c r="B897" s="37" t="s">
        <v>9</v>
      </c>
      <c r="C897" s="37" t="s">
        <v>9</v>
      </c>
      <c r="D897" s="49" t="s">
        <v>2103</v>
      </c>
      <c r="E897" s="33" t="s">
        <v>74</v>
      </c>
      <c r="F897" s="33" t="s">
        <v>4</v>
      </c>
      <c r="G897" s="33" t="s">
        <v>2715</v>
      </c>
      <c r="H897" s="44" t="s">
        <v>666</v>
      </c>
      <c r="I897" s="33" t="s">
        <v>138</v>
      </c>
      <c r="J897" s="33" t="s">
        <v>5</v>
      </c>
      <c r="K897" s="33" t="s">
        <v>139</v>
      </c>
      <c r="L897" s="33" t="s">
        <v>13</v>
      </c>
      <c r="M897" s="33" t="s">
        <v>16</v>
      </c>
      <c r="N897" s="32" t="s">
        <v>2113</v>
      </c>
      <c r="O897" s="33" t="s">
        <v>18</v>
      </c>
      <c r="P897" s="33" t="s">
        <v>22</v>
      </c>
      <c r="Q897" s="33" t="s">
        <v>5110</v>
      </c>
      <c r="R897" s="33" t="s">
        <v>2112</v>
      </c>
      <c r="S897" s="33" t="s">
        <v>2111</v>
      </c>
      <c r="T897" s="38">
        <v>2018</v>
      </c>
      <c r="U897" s="8"/>
      <c r="W897" s="8"/>
      <c r="AE897" s="8"/>
    </row>
    <row r="898" spans="1:31" ht="14" customHeight="1">
      <c r="A898" s="36">
        <v>1297</v>
      </c>
      <c r="B898" s="37" t="s">
        <v>9</v>
      </c>
      <c r="C898" s="37" t="s">
        <v>9</v>
      </c>
      <c r="D898" s="49" t="s">
        <v>2103</v>
      </c>
      <c r="E898" s="33" t="s">
        <v>74</v>
      </c>
      <c r="F898" s="33" t="s">
        <v>4</v>
      </c>
      <c r="G898" s="33" t="s">
        <v>2715</v>
      </c>
      <c r="H898" s="44" t="s">
        <v>73</v>
      </c>
      <c r="I898" s="33" t="s">
        <v>138</v>
      </c>
      <c r="J898" s="33" t="s">
        <v>167</v>
      </c>
      <c r="K898" s="33" t="s">
        <v>13</v>
      </c>
      <c r="L898" s="33" t="s">
        <v>13</v>
      </c>
      <c r="M898" s="33" t="s">
        <v>16</v>
      </c>
      <c r="N898" s="32" t="s">
        <v>5089</v>
      </c>
      <c r="O898" s="33" t="s">
        <v>18</v>
      </c>
      <c r="P898" s="33" t="s">
        <v>22</v>
      </c>
      <c r="Q898" s="33" t="s">
        <v>5109</v>
      </c>
      <c r="R898" s="33" t="s">
        <v>2115</v>
      </c>
      <c r="S898" s="33" t="s">
        <v>2114</v>
      </c>
      <c r="T898" s="38">
        <v>2014</v>
      </c>
      <c r="U898" s="8"/>
      <c r="W898" s="8"/>
      <c r="AE898" s="8"/>
    </row>
    <row r="899" spans="1:31" ht="14" customHeight="1">
      <c r="A899" s="36">
        <v>1298</v>
      </c>
      <c r="B899" s="37" t="s">
        <v>9</v>
      </c>
      <c r="C899" s="37" t="s">
        <v>9</v>
      </c>
      <c r="D899" s="33" t="s">
        <v>10</v>
      </c>
      <c r="E899" s="33" t="s">
        <v>74</v>
      </c>
      <c r="F899" s="33" t="s">
        <v>4</v>
      </c>
      <c r="G899" s="33" t="s">
        <v>2715</v>
      </c>
      <c r="H899" s="33" t="s">
        <v>73</v>
      </c>
      <c r="I899" s="33" t="s">
        <v>138</v>
      </c>
      <c r="J899" s="33" t="s">
        <v>167</v>
      </c>
      <c r="K899" s="33" t="s">
        <v>13</v>
      </c>
      <c r="L899" s="33" t="s">
        <v>13</v>
      </c>
      <c r="M899" s="42" t="s">
        <v>111</v>
      </c>
      <c r="N899" s="32" t="s">
        <v>2118</v>
      </c>
      <c r="O899" s="33" t="s">
        <v>18</v>
      </c>
      <c r="P899" s="33" t="s">
        <v>22</v>
      </c>
      <c r="Q899" s="33" t="s">
        <v>5109</v>
      </c>
      <c r="R899" s="33" t="s">
        <v>2117</v>
      </c>
      <c r="S899" s="33" t="s">
        <v>2116</v>
      </c>
      <c r="T899" s="38">
        <v>2017</v>
      </c>
      <c r="U899" s="8"/>
      <c r="W899" s="8"/>
      <c r="AE899" s="8"/>
    </row>
    <row r="900" spans="1:31" ht="14" customHeight="1">
      <c r="A900" s="45">
        <v>1300</v>
      </c>
      <c r="B900" s="46" t="s">
        <v>9</v>
      </c>
      <c r="C900" s="46" t="s">
        <v>9</v>
      </c>
      <c r="D900" s="33" t="s">
        <v>10</v>
      </c>
      <c r="E900" s="44" t="s">
        <v>74</v>
      </c>
      <c r="F900" s="44" t="s">
        <v>4</v>
      </c>
      <c r="G900" s="44" t="s">
        <v>2715</v>
      </c>
      <c r="H900" s="33" t="s">
        <v>2121</v>
      </c>
      <c r="I900" s="33" t="s">
        <v>138</v>
      </c>
      <c r="J900" s="44" t="s">
        <v>167</v>
      </c>
      <c r="K900" s="44" t="s">
        <v>13</v>
      </c>
      <c r="L900" s="44" t="s">
        <v>13</v>
      </c>
      <c r="M900" s="44" t="s">
        <v>16</v>
      </c>
      <c r="N900" s="34" t="s">
        <v>5090</v>
      </c>
      <c r="O900" s="44" t="s">
        <v>18</v>
      </c>
      <c r="P900" s="44" t="s">
        <v>22</v>
      </c>
      <c r="Q900" s="44" t="s">
        <v>5109</v>
      </c>
      <c r="R900" s="44" t="s">
        <v>2120</v>
      </c>
      <c r="S900" s="44" t="s">
        <v>2119</v>
      </c>
      <c r="T900" s="47">
        <v>2015</v>
      </c>
      <c r="U900" s="8"/>
      <c r="W900" s="8"/>
      <c r="AE900" s="8"/>
    </row>
    <row r="901" spans="1:31" ht="14" customHeight="1">
      <c r="A901" s="45">
        <v>1305</v>
      </c>
      <c r="B901" s="46" t="s">
        <v>9</v>
      </c>
      <c r="C901" s="46" t="s">
        <v>9</v>
      </c>
      <c r="D901" s="33" t="s">
        <v>1467</v>
      </c>
      <c r="E901" s="44" t="s">
        <v>74</v>
      </c>
      <c r="F901" s="44" t="s">
        <v>4</v>
      </c>
      <c r="G901" s="44" t="s">
        <v>2715</v>
      </c>
      <c r="H901" s="33" t="s">
        <v>73</v>
      </c>
      <c r="I901" s="44" t="s">
        <v>138</v>
      </c>
      <c r="J901" s="44" t="s">
        <v>167</v>
      </c>
      <c r="K901" s="44" t="s">
        <v>13</v>
      </c>
      <c r="L901" s="44" t="s">
        <v>13</v>
      </c>
      <c r="M901" s="48" t="s">
        <v>111</v>
      </c>
      <c r="N901" s="34" t="s">
        <v>162</v>
      </c>
      <c r="O901" s="44" t="s">
        <v>18</v>
      </c>
      <c r="P901" s="44" t="s">
        <v>22</v>
      </c>
      <c r="Q901" s="44" t="s">
        <v>5109</v>
      </c>
      <c r="R901" s="44" t="s">
        <v>2123</v>
      </c>
      <c r="S901" s="44" t="s">
        <v>2122</v>
      </c>
      <c r="T901" s="47">
        <v>2014</v>
      </c>
      <c r="U901" s="8"/>
      <c r="W901" s="8"/>
      <c r="AE901" s="8"/>
    </row>
    <row r="902" spans="1:31" ht="14" customHeight="1">
      <c r="A902" s="36">
        <v>1306</v>
      </c>
      <c r="B902" s="37" t="s">
        <v>9</v>
      </c>
      <c r="C902" s="37" t="s">
        <v>9</v>
      </c>
      <c r="D902" s="33" t="s">
        <v>10</v>
      </c>
      <c r="E902" s="33" t="s">
        <v>74</v>
      </c>
      <c r="F902" s="33" t="s">
        <v>6</v>
      </c>
      <c r="G902" s="33" t="s">
        <v>13</v>
      </c>
      <c r="H902" s="33" t="s">
        <v>13</v>
      </c>
      <c r="I902" s="33" t="s">
        <v>13</v>
      </c>
      <c r="J902" s="33" t="s">
        <v>13</v>
      </c>
      <c r="K902" s="33" t="s">
        <v>13</v>
      </c>
      <c r="L902" s="33" t="s">
        <v>81</v>
      </c>
      <c r="M902" s="44" t="s">
        <v>667</v>
      </c>
      <c r="N902" s="32" t="s">
        <v>2608</v>
      </c>
      <c r="O902" s="33" t="s">
        <v>18</v>
      </c>
      <c r="P902" s="33" t="s">
        <v>22</v>
      </c>
      <c r="Q902" s="33" t="s">
        <v>5109</v>
      </c>
      <c r="R902" s="33" t="s">
        <v>2607</v>
      </c>
      <c r="S902" s="33" t="s">
        <v>2606</v>
      </c>
      <c r="T902" s="38">
        <v>2014</v>
      </c>
      <c r="U902" s="8"/>
      <c r="W902" s="8"/>
      <c r="AE902" s="8"/>
    </row>
    <row r="903" spans="1:31" ht="14" customHeight="1">
      <c r="A903" s="36">
        <v>1307</v>
      </c>
      <c r="B903" s="37" t="s">
        <v>9</v>
      </c>
      <c r="C903" s="37" t="s">
        <v>9</v>
      </c>
      <c r="D903" s="33" t="s">
        <v>10</v>
      </c>
      <c r="E903" s="33" t="s">
        <v>74</v>
      </c>
      <c r="F903" s="33" t="s">
        <v>4</v>
      </c>
      <c r="G903" s="33" t="s">
        <v>2715</v>
      </c>
      <c r="H903" s="44" t="s">
        <v>2126</v>
      </c>
      <c r="I903" s="33" t="s">
        <v>138</v>
      </c>
      <c r="J903" s="33" t="s">
        <v>167</v>
      </c>
      <c r="K903" s="33" t="s">
        <v>13</v>
      </c>
      <c r="L903" s="33" t="s">
        <v>13</v>
      </c>
      <c r="M903" s="33" t="s">
        <v>16</v>
      </c>
      <c r="N903" s="32" t="s">
        <v>2127</v>
      </c>
      <c r="O903" s="33" t="s">
        <v>45</v>
      </c>
      <c r="P903" s="33" t="s">
        <v>22</v>
      </c>
      <c r="Q903" s="33" t="s">
        <v>5109</v>
      </c>
      <c r="R903" s="33" t="s">
        <v>2125</v>
      </c>
      <c r="S903" s="33" t="s">
        <v>2124</v>
      </c>
      <c r="T903" s="38">
        <v>2014</v>
      </c>
      <c r="U903" s="8"/>
      <c r="W903" s="8"/>
      <c r="AE903" s="8"/>
    </row>
    <row r="904" spans="1:31" ht="14" customHeight="1">
      <c r="A904" s="36">
        <v>1309</v>
      </c>
      <c r="B904" s="37" t="s">
        <v>9</v>
      </c>
      <c r="C904" s="37" t="s">
        <v>9</v>
      </c>
      <c r="D904" s="33" t="s">
        <v>10</v>
      </c>
      <c r="E904" s="33" t="s">
        <v>74</v>
      </c>
      <c r="F904" s="33" t="s">
        <v>6</v>
      </c>
      <c r="G904" s="33" t="s">
        <v>13</v>
      </c>
      <c r="H904" s="44" t="s">
        <v>9</v>
      </c>
      <c r="I904" s="33" t="s">
        <v>13</v>
      </c>
      <c r="J904" s="33" t="s">
        <v>13</v>
      </c>
      <c r="K904" s="33" t="s">
        <v>13</v>
      </c>
      <c r="L904" s="33" t="s">
        <v>81</v>
      </c>
      <c r="M904" s="33" t="s">
        <v>16</v>
      </c>
      <c r="N904" s="32" t="s">
        <v>2611</v>
      </c>
      <c r="O904" s="33" t="s">
        <v>18</v>
      </c>
      <c r="P904" s="33" t="s">
        <v>22</v>
      </c>
      <c r="Q904" s="33" t="s">
        <v>5109</v>
      </c>
      <c r="R904" s="33" t="s">
        <v>2610</v>
      </c>
      <c r="S904" s="33" t="s">
        <v>2609</v>
      </c>
      <c r="T904" s="38">
        <v>2018</v>
      </c>
      <c r="U904" s="8"/>
      <c r="W904" s="8"/>
      <c r="AE904" s="8"/>
    </row>
    <row r="905" spans="1:31" ht="14" customHeight="1">
      <c r="A905" s="36">
        <v>1310</v>
      </c>
      <c r="B905" s="37" t="s">
        <v>9</v>
      </c>
      <c r="C905" s="37" t="s">
        <v>9</v>
      </c>
      <c r="D905" s="33" t="s">
        <v>33</v>
      </c>
      <c r="E905" s="33" t="s">
        <v>74</v>
      </c>
      <c r="F905" s="33" t="s">
        <v>4</v>
      </c>
      <c r="G905" s="33" t="s">
        <v>2715</v>
      </c>
      <c r="H905" s="33" t="s">
        <v>2130</v>
      </c>
      <c r="I905" s="33" t="s">
        <v>138</v>
      </c>
      <c r="J905" s="33" t="s">
        <v>167</v>
      </c>
      <c r="K905" s="33" t="s">
        <v>13</v>
      </c>
      <c r="L905" s="33" t="s">
        <v>13</v>
      </c>
      <c r="M905" s="42" t="s">
        <v>111</v>
      </c>
      <c r="N905" s="32" t="s">
        <v>162</v>
      </c>
      <c r="O905" s="33" t="s">
        <v>18</v>
      </c>
      <c r="P905" s="33" t="s">
        <v>22</v>
      </c>
      <c r="Q905" s="33" t="s">
        <v>5109</v>
      </c>
      <c r="R905" s="33" t="s">
        <v>2129</v>
      </c>
      <c r="S905" s="44" t="s">
        <v>2128</v>
      </c>
      <c r="T905" s="38">
        <v>2016</v>
      </c>
      <c r="U905" s="8"/>
      <c r="W905" s="8"/>
      <c r="AE905" s="8"/>
    </row>
    <row r="906" spans="1:31" ht="14" customHeight="1">
      <c r="A906" s="45">
        <v>1311</v>
      </c>
      <c r="B906" s="46" t="s">
        <v>9</v>
      </c>
      <c r="C906" s="46" t="s">
        <v>9</v>
      </c>
      <c r="D906" s="33" t="s">
        <v>129</v>
      </c>
      <c r="E906" s="44" t="s">
        <v>74</v>
      </c>
      <c r="F906" s="44" t="s">
        <v>6</v>
      </c>
      <c r="G906" s="44" t="s">
        <v>13</v>
      </c>
      <c r="H906" s="44" t="s">
        <v>9</v>
      </c>
      <c r="I906" s="44" t="s">
        <v>13</v>
      </c>
      <c r="J906" s="44" t="s">
        <v>13</v>
      </c>
      <c r="K906" s="44" t="s">
        <v>13</v>
      </c>
      <c r="L906" s="44" t="s">
        <v>81</v>
      </c>
      <c r="M906" s="44" t="s">
        <v>16</v>
      </c>
      <c r="N906" s="34" t="s">
        <v>2614</v>
      </c>
      <c r="O906" s="44" t="s">
        <v>18</v>
      </c>
      <c r="P906" s="44" t="s">
        <v>22</v>
      </c>
      <c r="Q906" s="44" t="s">
        <v>5109</v>
      </c>
      <c r="R906" s="44" t="s">
        <v>2613</v>
      </c>
      <c r="S906" s="44" t="s">
        <v>2612</v>
      </c>
      <c r="T906" s="47">
        <v>2014</v>
      </c>
      <c r="U906" s="8"/>
      <c r="W906" s="8"/>
      <c r="AE906" s="8"/>
    </row>
    <row r="907" spans="1:31" ht="14" customHeight="1">
      <c r="A907" s="45">
        <v>1312</v>
      </c>
      <c r="B907" s="46" t="s">
        <v>9</v>
      </c>
      <c r="C907" s="46" t="s">
        <v>9</v>
      </c>
      <c r="D907" s="49" t="s">
        <v>2103</v>
      </c>
      <c r="E907" s="44" t="s">
        <v>74</v>
      </c>
      <c r="F907" s="44" t="s">
        <v>4</v>
      </c>
      <c r="G907" s="44" t="s">
        <v>2715</v>
      </c>
      <c r="H907" s="44" t="s">
        <v>2133</v>
      </c>
      <c r="I907" s="44" t="s">
        <v>138</v>
      </c>
      <c r="J907" s="44" t="s">
        <v>167</v>
      </c>
      <c r="K907" s="44" t="s">
        <v>13</v>
      </c>
      <c r="L907" s="44" t="s">
        <v>13</v>
      </c>
      <c r="M907" s="44" t="s">
        <v>16</v>
      </c>
      <c r="N907" s="34" t="s">
        <v>5091</v>
      </c>
      <c r="O907" s="44" t="s">
        <v>18</v>
      </c>
      <c r="P907" s="44" t="s">
        <v>22</v>
      </c>
      <c r="Q907" s="44" t="s">
        <v>5109</v>
      </c>
      <c r="R907" s="44" t="s">
        <v>2132</v>
      </c>
      <c r="S907" s="44" t="s">
        <v>2131</v>
      </c>
      <c r="T907" s="47">
        <v>2017</v>
      </c>
      <c r="U907" s="8"/>
      <c r="W907" s="8"/>
      <c r="AE907" s="8"/>
    </row>
    <row r="908" spans="1:31" ht="14" customHeight="1">
      <c r="A908" s="36">
        <v>1315</v>
      </c>
      <c r="B908" s="37" t="s">
        <v>9</v>
      </c>
      <c r="C908" s="37" t="s">
        <v>9</v>
      </c>
      <c r="D908" s="49" t="s">
        <v>201</v>
      </c>
      <c r="E908" s="33" t="s">
        <v>74</v>
      </c>
      <c r="F908" s="33" t="s">
        <v>4</v>
      </c>
      <c r="G908" s="33" t="s">
        <v>2715</v>
      </c>
      <c r="H908" s="33" t="s">
        <v>2136</v>
      </c>
      <c r="I908" s="33" t="s">
        <v>138</v>
      </c>
      <c r="J908" s="33" t="s">
        <v>243</v>
      </c>
      <c r="K908" s="33" t="s">
        <v>139</v>
      </c>
      <c r="L908" s="33" t="s">
        <v>13</v>
      </c>
      <c r="M908" s="33" t="s">
        <v>16</v>
      </c>
      <c r="N908" s="32" t="s">
        <v>5092</v>
      </c>
      <c r="O908" s="33" t="s">
        <v>18</v>
      </c>
      <c r="P908" s="33" t="s">
        <v>22</v>
      </c>
      <c r="Q908" s="33" t="s">
        <v>5109</v>
      </c>
      <c r="R908" s="33" t="s">
        <v>2135</v>
      </c>
      <c r="S908" s="33" t="s">
        <v>2134</v>
      </c>
      <c r="T908" s="38">
        <v>2018</v>
      </c>
      <c r="U908" s="8"/>
      <c r="W908" s="8"/>
      <c r="AE908" s="8"/>
    </row>
    <row r="909" spans="1:31" ht="14" customHeight="1">
      <c r="A909" s="45">
        <v>1317</v>
      </c>
      <c r="B909" s="46" t="s">
        <v>9</v>
      </c>
      <c r="C909" s="46" t="s">
        <v>9</v>
      </c>
      <c r="D909" s="33" t="s">
        <v>33</v>
      </c>
      <c r="E909" s="44" t="s">
        <v>74</v>
      </c>
      <c r="F909" s="44" t="s">
        <v>4</v>
      </c>
      <c r="G909" s="44" t="s">
        <v>2715</v>
      </c>
      <c r="H909" s="33" t="s">
        <v>368</v>
      </c>
      <c r="I909" s="44" t="s">
        <v>138</v>
      </c>
      <c r="J909" s="44" t="s">
        <v>167</v>
      </c>
      <c r="K909" s="44" t="s">
        <v>13</v>
      </c>
      <c r="L909" s="44" t="s">
        <v>13</v>
      </c>
      <c r="M909" s="48" t="s">
        <v>111</v>
      </c>
      <c r="N909" s="34" t="s">
        <v>5093</v>
      </c>
      <c r="O909" s="44" t="s">
        <v>18</v>
      </c>
      <c r="P909" s="44" t="s">
        <v>22</v>
      </c>
      <c r="Q909" s="44" t="s">
        <v>5110</v>
      </c>
      <c r="R909" s="44" t="s">
        <v>2138</v>
      </c>
      <c r="S909" s="44" t="s">
        <v>2137</v>
      </c>
      <c r="T909" s="47">
        <v>2015</v>
      </c>
      <c r="U909" s="8"/>
      <c r="W909" s="8"/>
      <c r="AE909" s="8"/>
    </row>
    <row r="910" spans="1:31" ht="14" customHeight="1">
      <c r="A910" s="45">
        <v>1318</v>
      </c>
      <c r="B910" s="46" t="s">
        <v>9</v>
      </c>
      <c r="C910" s="46" t="s">
        <v>9</v>
      </c>
      <c r="D910" s="33" t="s">
        <v>33</v>
      </c>
      <c r="E910" s="44" t="s">
        <v>74</v>
      </c>
      <c r="F910" s="44" t="s">
        <v>4</v>
      </c>
      <c r="G910" s="44" t="s">
        <v>2715</v>
      </c>
      <c r="H910" s="33" t="s">
        <v>73</v>
      </c>
      <c r="I910" s="44" t="s">
        <v>138</v>
      </c>
      <c r="J910" s="44" t="s">
        <v>167</v>
      </c>
      <c r="K910" s="44" t="s">
        <v>13</v>
      </c>
      <c r="L910" s="44" t="s">
        <v>13</v>
      </c>
      <c r="M910" s="48" t="s">
        <v>111</v>
      </c>
      <c r="N910" s="34" t="s">
        <v>162</v>
      </c>
      <c r="O910" s="44" t="s">
        <v>45</v>
      </c>
      <c r="P910" s="44" t="s">
        <v>22</v>
      </c>
      <c r="Q910" s="44" t="s">
        <v>5109</v>
      </c>
      <c r="R910" s="44" t="s">
        <v>2140</v>
      </c>
      <c r="S910" s="44" t="s">
        <v>2139</v>
      </c>
      <c r="T910" s="47">
        <v>2016</v>
      </c>
      <c r="U910" s="8"/>
      <c r="W910" s="8"/>
      <c r="AE910" s="8"/>
    </row>
    <row r="911" spans="1:31" ht="14" customHeight="1">
      <c r="A911" s="36">
        <v>1320</v>
      </c>
      <c r="B911" s="37" t="s">
        <v>9</v>
      </c>
      <c r="C911" s="37" t="s">
        <v>9</v>
      </c>
      <c r="D911" s="49" t="s">
        <v>2615</v>
      </c>
      <c r="E911" s="33" t="s">
        <v>74</v>
      </c>
      <c r="F911" s="33" t="s">
        <v>6</v>
      </c>
      <c r="G911" s="33" t="s">
        <v>13</v>
      </c>
      <c r="H911" s="33" t="s">
        <v>13</v>
      </c>
      <c r="I911" s="33" t="s">
        <v>13</v>
      </c>
      <c r="J911" s="33" t="s">
        <v>13</v>
      </c>
      <c r="K911" s="33" t="s">
        <v>13</v>
      </c>
      <c r="L911" s="33" t="s">
        <v>81</v>
      </c>
      <c r="M911" s="33" t="s">
        <v>16</v>
      </c>
      <c r="N911" s="32" t="s">
        <v>2617</v>
      </c>
      <c r="O911" s="33" t="s">
        <v>18</v>
      </c>
      <c r="P911" s="33" t="s">
        <v>22</v>
      </c>
      <c r="Q911" s="33" t="s">
        <v>5109</v>
      </c>
      <c r="R911" s="33" t="s">
        <v>2616</v>
      </c>
      <c r="S911" s="33" t="s">
        <v>123</v>
      </c>
      <c r="T911" s="38">
        <v>2015</v>
      </c>
      <c r="U911" s="8"/>
      <c r="W911" s="8"/>
      <c r="AE911" s="8"/>
    </row>
    <row r="912" spans="1:31" ht="14" customHeight="1">
      <c r="A912" s="36">
        <v>1321</v>
      </c>
      <c r="B912" s="37" t="s">
        <v>9</v>
      </c>
      <c r="C912" s="37" t="s">
        <v>9</v>
      </c>
      <c r="D912" s="49" t="s">
        <v>2615</v>
      </c>
      <c r="E912" s="33" t="s">
        <v>74</v>
      </c>
      <c r="F912" s="33" t="s">
        <v>6</v>
      </c>
      <c r="G912" s="33" t="s">
        <v>13</v>
      </c>
      <c r="H912" s="33" t="s">
        <v>13</v>
      </c>
      <c r="I912" s="33" t="s">
        <v>13</v>
      </c>
      <c r="J912" s="33" t="s">
        <v>13</v>
      </c>
      <c r="K912" s="33" t="s">
        <v>13</v>
      </c>
      <c r="L912" s="33" t="s">
        <v>81</v>
      </c>
      <c r="M912" s="44" t="s">
        <v>16</v>
      </c>
      <c r="N912" s="32" t="s">
        <v>5094</v>
      </c>
      <c r="O912" s="33" t="s">
        <v>18</v>
      </c>
      <c r="P912" s="33" t="s">
        <v>22</v>
      </c>
      <c r="Q912" s="33" t="s">
        <v>5109</v>
      </c>
      <c r="R912" s="33" t="s">
        <v>2619</v>
      </c>
      <c r="S912" s="33" t="s">
        <v>2618</v>
      </c>
      <c r="T912" s="38">
        <v>2019</v>
      </c>
      <c r="U912" s="8"/>
      <c r="W912" s="8"/>
      <c r="AE912" s="8"/>
    </row>
    <row r="913" spans="1:31" ht="14" customHeight="1">
      <c r="A913" s="36">
        <v>1322</v>
      </c>
      <c r="B913" s="37" t="s">
        <v>9</v>
      </c>
      <c r="C913" s="37" t="s">
        <v>9</v>
      </c>
      <c r="D913" s="33" t="s">
        <v>10</v>
      </c>
      <c r="E913" s="33" t="s">
        <v>74</v>
      </c>
      <c r="F913" s="33" t="s">
        <v>4</v>
      </c>
      <c r="G913" s="33" t="s">
        <v>2715</v>
      </c>
      <c r="H913" s="44" t="s">
        <v>471</v>
      </c>
      <c r="I913" s="33" t="s">
        <v>138</v>
      </c>
      <c r="J913" s="33" t="s">
        <v>167</v>
      </c>
      <c r="K913" s="33" t="s">
        <v>13</v>
      </c>
      <c r="L913" s="33" t="s">
        <v>13</v>
      </c>
      <c r="M913" s="44" t="s">
        <v>16</v>
      </c>
      <c r="N913" s="32" t="s">
        <v>5095</v>
      </c>
      <c r="O913" s="33" t="s">
        <v>18</v>
      </c>
      <c r="P913" s="33" t="s">
        <v>22</v>
      </c>
      <c r="Q913" s="33" t="s">
        <v>5110</v>
      </c>
      <c r="R913" s="33" t="s">
        <v>2142</v>
      </c>
      <c r="S913" s="33" t="s">
        <v>2141</v>
      </c>
      <c r="T913" s="38">
        <v>2016</v>
      </c>
      <c r="U913" s="8"/>
      <c r="W913" s="8"/>
      <c r="AE913" s="8"/>
    </row>
    <row r="914" spans="1:31" ht="14" customHeight="1">
      <c r="A914" s="36">
        <v>1323</v>
      </c>
      <c r="B914" s="37" t="s">
        <v>9</v>
      </c>
      <c r="C914" s="37" t="s">
        <v>9</v>
      </c>
      <c r="D914" s="33" t="s">
        <v>10</v>
      </c>
      <c r="E914" s="33" t="s">
        <v>74</v>
      </c>
      <c r="F914" s="33" t="s">
        <v>4</v>
      </c>
      <c r="G914" s="33" t="s">
        <v>2715</v>
      </c>
      <c r="H914" s="33" t="s">
        <v>368</v>
      </c>
      <c r="I914" s="33" t="s">
        <v>138</v>
      </c>
      <c r="J914" s="33" t="s">
        <v>167</v>
      </c>
      <c r="K914" s="33" t="s">
        <v>13</v>
      </c>
      <c r="L914" s="33" t="s">
        <v>13</v>
      </c>
      <c r="M914" s="33" t="s">
        <v>16</v>
      </c>
      <c r="N914" s="32" t="s">
        <v>2145</v>
      </c>
      <c r="O914" s="33" t="s">
        <v>18</v>
      </c>
      <c r="P914" s="33" t="s">
        <v>22</v>
      </c>
      <c r="Q914" s="33" t="s">
        <v>5110</v>
      </c>
      <c r="R914" s="33" t="s">
        <v>2144</v>
      </c>
      <c r="S914" s="33" t="s">
        <v>2143</v>
      </c>
      <c r="T914" s="38">
        <v>2016</v>
      </c>
      <c r="U914" s="8"/>
      <c r="W914" s="8"/>
      <c r="AE914" s="8"/>
    </row>
    <row r="915" spans="1:31" ht="14" customHeight="1">
      <c r="A915" s="36">
        <v>1324</v>
      </c>
      <c r="B915" s="37" t="s">
        <v>9</v>
      </c>
      <c r="C915" s="37" t="s">
        <v>9</v>
      </c>
      <c r="D915" s="33" t="s">
        <v>10</v>
      </c>
      <c r="E915" s="33" t="s">
        <v>74</v>
      </c>
      <c r="F915" s="33" t="s">
        <v>4</v>
      </c>
      <c r="G915" s="33" t="s">
        <v>2715</v>
      </c>
      <c r="H915" s="33" t="s">
        <v>2148</v>
      </c>
      <c r="I915" s="33" t="s">
        <v>138</v>
      </c>
      <c r="J915" s="33" t="s">
        <v>167</v>
      </c>
      <c r="K915" s="33" t="s">
        <v>13</v>
      </c>
      <c r="L915" s="33" t="s">
        <v>13</v>
      </c>
      <c r="M915" s="33" t="s">
        <v>16</v>
      </c>
      <c r="N915" s="32" t="s">
        <v>5096</v>
      </c>
      <c r="O915" s="33" t="s">
        <v>18</v>
      </c>
      <c r="P915" s="33" t="s">
        <v>22</v>
      </c>
      <c r="Q915" s="33" t="s">
        <v>5109</v>
      </c>
      <c r="R915" s="33" t="s">
        <v>2147</v>
      </c>
      <c r="S915" s="33" t="s">
        <v>2146</v>
      </c>
      <c r="T915" s="38">
        <v>2014</v>
      </c>
      <c r="U915" s="8"/>
      <c r="W915" s="8"/>
      <c r="AE915" s="8"/>
    </row>
    <row r="916" spans="1:31" ht="14" customHeight="1">
      <c r="A916" s="45">
        <v>1327</v>
      </c>
      <c r="B916" s="46" t="s">
        <v>9</v>
      </c>
      <c r="C916" s="46" t="s">
        <v>9</v>
      </c>
      <c r="D916" s="33" t="s">
        <v>33</v>
      </c>
      <c r="E916" s="44" t="s">
        <v>74</v>
      </c>
      <c r="F916" s="44" t="s">
        <v>4</v>
      </c>
      <c r="G916" s="44" t="s">
        <v>2715</v>
      </c>
      <c r="H916" s="33" t="s">
        <v>2151</v>
      </c>
      <c r="I916" s="44" t="s">
        <v>138</v>
      </c>
      <c r="J916" s="44" t="s">
        <v>167</v>
      </c>
      <c r="K916" s="44" t="s">
        <v>13</v>
      </c>
      <c r="L916" s="44" t="s">
        <v>13</v>
      </c>
      <c r="M916" s="44" t="s">
        <v>16</v>
      </c>
      <c r="N916" s="34" t="s">
        <v>5097</v>
      </c>
      <c r="O916" s="44" t="s">
        <v>45</v>
      </c>
      <c r="P916" s="44" t="s">
        <v>22</v>
      </c>
      <c r="Q916" s="44" t="s">
        <v>5109</v>
      </c>
      <c r="R916" s="44" t="s">
        <v>2150</v>
      </c>
      <c r="S916" s="44" t="s">
        <v>2149</v>
      </c>
      <c r="T916" s="47">
        <v>2015</v>
      </c>
      <c r="U916" s="8"/>
      <c r="W916" s="8"/>
      <c r="AE916" s="8"/>
    </row>
    <row r="917" spans="1:31" ht="14" customHeight="1">
      <c r="A917" s="36">
        <v>1328</v>
      </c>
      <c r="B917" s="37" t="s">
        <v>9</v>
      </c>
      <c r="C917" s="37" t="s">
        <v>9</v>
      </c>
      <c r="D917" s="33" t="s">
        <v>33</v>
      </c>
      <c r="E917" s="33" t="s">
        <v>74</v>
      </c>
      <c r="F917" s="33" t="s">
        <v>4</v>
      </c>
      <c r="G917" s="33" t="s">
        <v>2715</v>
      </c>
      <c r="H917" s="33" t="s">
        <v>2153</v>
      </c>
      <c r="I917" s="33" t="s">
        <v>138</v>
      </c>
      <c r="J917" s="33" t="s">
        <v>167</v>
      </c>
      <c r="K917" s="33" t="s">
        <v>13</v>
      </c>
      <c r="L917" s="33" t="s">
        <v>13</v>
      </c>
      <c r="M917" s="44" t="s">
        <v>16</v>
      </c>
      <c r="N917" s="32" t="s">
        <v>2154</v>
      </c>
      <c r="O917" s="33" t="s">
        <v>18</v>
      </c>
      <c r="P917" s="33" t="s">
        <v>22</v>
      </c>
      <c r="Q917" s="33" t="s">
        <v>5109</v>
      </c>
      <c r="R917" s="33" t="s">
        <v>2152</v>
      </c>
      <c r="S917" s="33" t="s">
        <v>1392</v>
      </c>
      <c r="T917" s="38">
        <v>2018</v>
      </c>
      <c r="U917" s="8"/>
      <c r="W917" s="8"/>
      <c r="AE917" s="8"/>
    </row>
    <row r="918" spans="1:31" ht="14" customHeight="1">
      <c r="A918" s="36">
        <v>1329</v>
      </c>
      <c r="B918" s="37" t="s">
        <v>9</v>
      </c>
      <c r="C918" s="37" t="s">
        <v>9</v>
      </c>
      <c r="D918" s="33" t="s">
        <v>27</v>
      </c>
      <c r="E918" s="33" t="s">
        <v>74</v>
      </c>
      <c r="F918" s="33" t="s">
        <v>4</v>
      </c>
      <c r="G918" s="33" t="s">
        <v>2715</v>
      </c>
      <c r="H918" s="33" t="s">
        <v>1462</v>
      </c>
      <c r="I918" s="33" t="s">
        <v>138</v>
      </c>
      <c r="J918" s="33" t="s">
        <v>167</v>
      </c>
      <c r="K918" s="33" t="s">
        <v>13</v>
      </c>
      <c r="L918" s="33" t="s">
        <v>13</v>
      </c>
      <c r="M918" s="33" t="s">
        <v>16</v>
      </c>
      <c r="N918" s="32" t="s">
        <v>5098</v>
      </c>
      <c r="O918" s="33" t="s">
        <v>18</v>
      </c>
      <c r="P918" s="33" t="s">
        <v>22</v>
      </c>
      <c r="Q918" s="33" t="s">
        <v>5109</v>
      </c>
      <c r="R918" s="33" t="s">
        <v>2156</v>
      </c>
      <c r="S918" s="33" t="s">
        <v>2155</v>
      </c>
      <c r="T918" s="38">
        <v>2014</v>
      </c>
      <c r="U918" s="8"/>
      <c r="W918" s="8"/>
      <c r="AE918" s="8"/>
    </row>
    <row r="919" spans="1:31" ht="14" customHeight="1">
      <c r="A919" s="36">
        <v>1330</v>
      </c>
      <c r="B919" s="37" t="s">
        <v>9</v>
      </c>
      <c r="C919" s="37" t="s">
        <v>9</v>
      </c>
      <c r="D919" s="33" t="s">
        <v>33</v>
      </c>
      <c r="E919" s="33" t="s">
        <v>74</v>
      </c>
      <c r="F919" s="33" t="s">
        <v>4</v>
      </c>
      <c r="G919" s="33" t="s">
        <v>2715</v>
      </c>
      <c r="H919" s="33" t="s">
        <v>73</v>
      </c>
      <c r="I919" s="33" t="s">
        <v>138</v>
      </c>
      <c r="J919" s="33" t="s">
        <v>167</v>
      </c>
      <c r="K919" s="33" t="s">
        <v>13</v>
      </c>
      <c r="L919" s="33" t="s">
        <v>13</v>
      </c>
      <c r="M919" s="42" t="s">
        <v>111</v>
      </c>
      <c r="N919" s="32" t="s">
        <v>4849</v>
      </c>
      <c r="O919" s="33" t="s">
        <v>18</v>
      </c>
      <c r="P919" s="33" t="s">
        <v>22</v>
      </c>
      <c r="Q919" s="33" t="s">
        <v>5109</v>
      </c>
      <c r="R919" s="33" t="s">
        <v>2158</v>
      </c>
      <c r="S919" s="33" t="s">
        <v>2157</v>
      </c>
      <c r="T919" s="38">
        <v>2015</v>
      </c>
      <c r="U919" s="8"/>
      <c r="W919" s="8"/>
      <c r="AE919" s="8"/>
    </row>
    <row r="920" spans="1:31" ht="14" customHeight="1">
      <c r="A920" s="36">
        <v>1334</v>
      </c>
      <c r="B920" s="37" t="s">
        <v>9</v>
      </c>
      <c r="C920" s="37" t="s">
        <v>9</v>
      </c>
      <c r="D920" s="49" t="s">
        <v>2103</v>
      </c>
      <c r="E920" s="33" t="s">
        <v>74</v>
      </c>
      <c r="F920" s="33" t="s">
        <v>6</v>
      </c>
      <c r="G920" s="33" t="s">
        <v>13</v>
      </c>
      <c r="H920" s="44" t="s">
        <v>9</v>
      </c>
      <c r="I920" s="33" t="s">
        <v>13</v>
      </c>
      <c r="J920" s="33" t="s">
        <v>13</v>
      </c>
      <c r="K920" s="33" t="s">
        <v>13</v>
      </c>
      <c r="L920" s="33" t="s">
        <v>81</v>
      </c>
      <c r="M920" s="33" t="s">
        <v>16</v>
      </c>
      <c r="N920" s="32" t="s">
        <v>5099</v>
      </c>
      <c r="O920" s="33" t="s">
        <v>18</v>
      </c>
      <c r="P920" s="33" t="s">
        <v>22</v>
      </c>
      <c r="Q920" s="33" t="s">
        <v>5109</v>
      </c>
      <c r="R920" s="33" t="s">
        <v>2621</v>
      </c>
      <c r="S920" s="33" t="s">
        <v>2620</v>
      </c>
      <c r="T920" s="38">
        <v>2017</v>
      </c>
      <c r="U920" s="8"/>
      <c r="W920" s="8"/>
      <c r="AE920" s="8"/>
    </row>
    <row r="921" spans="1:31" ht="14" customHeight="1">
      <c r="A921" s="36">
        <v>1337</v>
      </c>
      <c r="B921" s="37" t="s">
        <v>9</v>
      </c>
      <c r="C921" s="37" t="s">
        <v>9</v>
      </c>
      <c r="D921" s="33" t="s">
        <v>10</v>
      </c>
      <c r="E921" s="33" t="s">
        <v>74</v>
      </c>
      <c r="F921" s="33" t="s">
        <v>6</v>
      </c>
      <c r="G921" s="33" t="s">
        <v>13</v>
      </c>
      <c r="H921" s="44" t="s">
        <v>9</v>
      </c>
      <c r="I921" s="33" t="s">
        <v>13</v>
      </c>
      <c r="J921" s="33" t="s">
        <v>13</v>
      </c>
      <c r="K921" s="33" t="s">
        <v>13</v>
      </c>
      <c r="L921" s="33" t="s">
        <v>81</v>
      </c>
      <c r="M921" s="33" t="s">
        <v>16</v>
      </c>
      <c r="N921" s="32" t="s">
        <v>5100</v>
      </c>
      <c r="O921" s="33" t="s">
        <v>18</v>
      </c>
      <c r="P921" s="33" t="s">
        <v>22</v>
      </c>
      <c r="Q921" s="33" t="s">
        <v>5109</v>
      </c>
      <c r="R921" s="33" t="s">
        <v>2623</v>
      </c>
      <c r="S921" s="33" t="s">
        <v>2622</v>
      </c>
      <c r="T921" s="38">
        <v>2017</v>
      </c>
      <c r="U921" s="8"/>
      <c r="W921" s="8"/>
      <c r="AE921" s="8"/>
    </row>
    <row r="922" spans="1:31" ht="14" customHeight="1">
      <c r="A922" s="36">
        <v>1338</v>
      </c>
      <c r="B922" s="37" t="s">
        <v>9</v>
      </c>
      <c r="C922" s="37" t="s">
        <v>9</v>
      </c>
      <c r="D922" s="33" t="s">
        <v>33</v>
      </c>
      <c r="E922" s="33" t="s">
        <v>74</v>
      </c>
      <c r="F922" s="33" t="s">
        <v>2293</v>
      </c>
      <c r="G922" s="33" t="s">
        <v>2715</v>
      </c>
      <c r="H922" s="44" t="s">
        <v>2372</v>
      </c>
      <c r="I922" s="33" t="s">
        <v>138</v>
      </c>
      <c r="J922" s="33" t="s">
        <v>167</v>
      </c>
      <c r="K922" s="33" t="s">
        <v>13</v>
      </c>
      <c r="L922" s="33" t="s">
        <v>81</v>
      </c>
      <c r="M922" s="44" t="s">
        <v>111</v>
      </c>
      <c r="N922" s="32" t="s">
        <v>5101</v>
      </c>
      <c r="O922" s="33" t="s">
        <v>45</v>
      </c>
      <c r="P922" s="33" t="s">
        <v>22</v>
      </c>
      <c r="Q922" s="33" t="s">
        <v>5110</v>
      </c>
      <c r="R922" s="33" t="s">
        <v>2371</v>
      </c>
      <c r="S922" s="33" t="s">
        <v>2370</v>
      </c>
      <c r="T922" s="38">
        <v>2014</v>
      </c>
      <c r="U922" s="8"/>
      <c r="W922" s="8"/>
      <c r="AE922" s="8"/>
    </row>
    <row r="923" spans="1:31" ht="14" customHeight="1">
      <c r="A923" s="45">
        <v>1339</v>
      </c>
      <c r="B923" s="46" t="s">
        <v>9</v>
      </c>
      <c r="C923" s="46" t="s">
        <v>9</v>
      </c>
      <c r="D923" s="33" t="s">
        <v>10</v>
      </c>
      <c r="E923" s="44" t="s">
        <v>74</v>
      </c>
      <c r="F923" s="44" t="s">
        <v>4</v>
      </c>
      <c r="G923" s="44" t="s">
        <v>2715</v>
      </c>
      <c r="H923" s="33" t="s">
        <v>2160</v>
      </c>
      <c r="I923" s="44" t="s">
        <v>138</v>
      </c>
      <c r="J923" s="44" t="s">
        <v>167</v>
      </c>
      <c r="K923" s="44" t="s">
        <v>13</v>
      </c>
      <c r="L923" s="44" t="s">
        <v>13</v>
      </c>
      <c r="M923" s="44" t="s">
        <v>16</v>
      </c>
      <c r="N923" s="34" t="s">
        <v>2161</v>
      </c>
      <c r="O923" s="44" t="s">
        <v>18</v>
      </c>
      <c r="P923" s="44" t="s">
        <v>22</v>
      </c>
      <c r="Q923" s="44" t="s">
        <v>5109</v>
      </c>
      <c r="R923" s="44" t="s">
        <v>2769</v>
      </c>
      <c r="S923" s="44" t="s">
        <v>2159</v>
      </c>
      <c r="T923" s="47">
        <v>2015</v>
      </c>
      <c r="U923" s="8"/>
      <c r="W923" s="8"/>
      <c r="AE923" s="8"/>
    </row>
    <row r="924" spans="1:31" ht="14" customHeight="1">
      <c r="A924" s="45">
        <v>1341</v>
      </c>
      <c r="B924" s="46" t="s">
        <v>9</v>
      </c>
      <c r="C924" s="46" t="s">
        <v>9</v>
      </c>
      <c r="D924" s="33" t="s">
        <v>10</v>
      </c>
      <c r="E924" s="44" t="s">
        <v>74</v>
      </c>
      <c r="F924" s="44" t="s">
        <v>4</v>
      </c>
      <c r="G924" s="44" t="s">
        <v>2715</v>
      </c>
      <c r="H924" s="33" t="s">
        <v>368</v>
      </c>
      <c r="I924" s="44" t="s">
        <v>138</v>
      </c>
      <c r="J924" s="48" t="s">
        <v>167</v>
      </c>
      <c r="K924" s="44" t="s">
        <v>13</v>
      </c>
      <c r="L924" s="44" t="s">
        <v>13</v>
      </c>
      <c r="M924" s="44" t="s">
        <v>16</v>
      </c>
      <c r="N924" s="34" t="s">
        <v>2164</v>
      </c>
      <c r="O924" s="44" t="s">
        <v>18</v>
      </c>
      <c r="P924" s="44" t="s">
        <v>22</v>
      </c>
      <c r="Q924" s="44" t="s">
        <v>5109</v>
      </c>
      <c r="R924" s="44" t="s">
        <v>2163</v>
      </c>
      <c r="S924" s="44" t="s">
        <v>2162</v>
      </c>
      <c r="T924" s="47">
        <v>2017</v>
      </c>
      <c r="U924" s="8"/>
      <c r="W924" s="8"/>
      <c r="AE924" s="8"/>
    </row>
    <row r="925" spans="1:31" ht="14" customHeight="1">
      <c r="A925" s="45">
        <v>1342</v>
      </c>
      <c r="B925" s="46" t="s">
        <v>9</v>
      </c>
      <c r="C925" s="46" t="s">
        <v>9</v>
      </c>
      <c r="D925" s="33" t="s">
        <v>37</v>
      </c>
      <c r="E925" s="44" t="s">
        <v>74</v>
      </c>
      <c r="F925" s="44" t="s">
        <v>75</v>
      </c>
      <c r="G925" s="44" t="s">
        <v>13</v>
      </c>
      <c r="H925" s="33" t="s">
        <v>128</v>
      </c>
      <c r="I925" s="44" t="s">
        <v>13</v>
      </c>
      <c r="J925" s="44" t="s">
        <v>13</v>
      </c>
      <c r="K925" s="44" t="s">
        <v>13</v>
      </c>
      <c r="L925" s="44" t="s">
        <v>13</v>
      </c>
      <c r="M925" s="44" t="s">
        <v>16</v>
      </c>
      <c r="N925" s="34" t="s">
        <v>5102</v>
      </c>
      <c r="O925" s="44" t="s">
        <v>18</v>
      </c>
      <c r="P925" s="44" t="s">
        <v>22</v>
      </c>
      <c r="Q925" s="44" t="s">
        <v>5110</v>
      </c>
      <c r="R925" s="44" t="s">
        <v>127</v>
      </c>
      <c r="S925" s="44" t="s">
        <v>126</v>
      </c>
      <c r="T925" s="47">
        <v>2015</v>
      </c>
      <c r="U925" s="8"/>
      <c r="W925" s="8"/>
      <c r="AE925" s="8"/>
    </row>
    <row r="926" spans="1:31" ht="14" customHeight="1">
      <c r="A926" s="36">
        <v>1343</v>
      </c>
      <c r="B926" s="37" t="s">
        <v>9</v>
      </c>
      <c r="C926" s="37" t="s">
        <v>9</v>
      </c>
      <c r="D926" s="49" t="s">
        <v>201</v>
      </c>
      <c r="E926" s="33" t="s">
        <v>74</v>
      </c>
      <c r="F926" s="33" t="s">
        <v>4</v>
      </c>
      <c r="G926" s="33" t="s">
        <v>2715</v>
      </c>
      <c r="H926" s="33" t="s">
        <v>2217</v>
      </c>
      <c r="I926" s="33" t="s">
        <v>138</v>
      </c>
      <c r="J926" s="33" t="s">
        <v>167</v>
      </c>
      <c r="K926" s="33" t="s">
        <v>13</v>
      </c>
      <c r="L926" s="33" t="s">
        <v>13</v>
      </c>
      <c r="M926" s="42" t="s">
        <v>111</v>
      </c>
      <c r="N926" s="32" t="s">
        <v>2218</v>
      </c>
      <c r="O926" s="33" t="s">
        <v>18</v>
      </c>
      <c r="P926" s="33" t="s">
        <v>22</v>
      </c>
      <c r="Q926" s="33" t="s">
        <v>5109</v>
      </c>
      <c r="R926" s="33" t="s">
        <v>2216</v>
      </c>
      <c r="S926" s="33" t="s">
        <v>2215</v>
      </c>
      <c r="T926" s="38">
        <v>2014</v>
      </c>
      <c r="U926" s="8"/>
      <c r="W926" s="8"/>
      <c r="AE926" s="8"/>
    </row>
    <row r="927" spans="1:31" ht="14" customHeight="1">
      <c r="A927" s="36">
        <v>1344</v>
      </c>
      <c r="B927" s="37" t="s">
        <v>9</v>
      </c>
      <c r="C927" s="37" t="s">
        <v>9</v>
      </c>
      <c r="D927" s="33" t="s">
        <v>33</v>
      </c>
      <c r="E927" s="33" t="s">
        <v>74</v>
      </c>
      <c r="F927" s="33" t="s">
        <v>4</v>
      </c>
      <c r="G927" s="33" t="s">
        <v>2715</v>
      </c>
      <c r="H927" s="33" t="s">
        <v>73</v>
      </c>
      <c r="I927" s="33" t="s">
        <v>138</v>
      </c>
      <c r="J927" s="33" t="s">
        <v>167</v>
      </c>
      <c r="K927" s="33" t="s">
        <v>13</v>
      </c>
      <c r="L927" s="33" t="s">
        <v>13</v>
      </c>
      <c r="M927" s="48" t="s">
        <v>111</v>
      </c>
      <c r="N927" s="32" t="s">
        <v>162</v>
      </c>
      <c r="O927" s="33" t="s">
        <v>18</v>
      </c>
      <c r="P927" s="33" t="s">
        <v>22</v>
      </c>
      <c r="Q927" s="33" t="s">
        <v>5110</v>
      </c>
      <c r="R927" s="33" t="s">
        <v>2166</v>
      </c>
      <c r="S927" s="33" t="s">
        <v>2165</v>
      </c>
      <c r="T927" s="38">
        <v>2019</v>
      </c>
      <c r="U927" s="8"/>
      <c r="W927" s="8"/>
      <c r="AE927" s="8"/>
    </row>
    <row r="928" spans="1:31" ht="14" customHeight="1">
      <c r="A928" s="36">
        <v>1352</v>
      </c>
      <c r="B928" s="37" t="s">
        <v>9</v>
      </c>
      <c r="C928" s="37" t="s">
        <v>9</v>
      </c>
      <c r="D928" s="33" t="s">
        <v>33</v>
      </c>
      <c r="E928" s="33" t="s">
        <v>132</v>
      </c>
      <c r="F928" s="33" t="s">
        <v>2230</v>
      </c>
      <c r="G928" s="33" t="s">
        <v>2715</v>
      </c>
      <c r="H928" s="33" t="s">
        <v>2247</v>
      </c>
      <c r="I928" s="33" t="s">
        <v>138</v>
      </c>
      <c r="J928" s="33" t="s">
        <v>167</v>
      </c>
      <c r="K928" s="33" t="s">
        <v>13</v>
      </c>
      <c r="L928" s="33" t="s">
        <v>13</v>
      </c>
      <c r="M928" s="48" t="s">
        <v>111</v>
      </c>
      <c r="N928" s="32" t="s">
        <v>2248</v>
      </c>
      <c r="O928" s="33" t="s">
        <v>17</v>
      </c>
      <c r="P928" s="33" t="s">
        <v>22</v>
      </c>
      <c r="Q928" s="33" t="s">
        <v>5110</v>
      </c>
      <c r="R928" s="33" t="s">
        <v>2246</v>
      </c>
      <c r="S928" s="44" t="s">
        <v>2245</v>
      </c>
      <c r="T928" s="38">
        <v>2015</v>
      </c>
      <c r="U928" s="8"/>
      <c r="W928" s="8"/>
      <c r="AE928" s="8"/>
    </row>
    <row r="929" spans="1:31" ht="14" customHeight="1">
      <c r="A929" s="36">
        <v>1353</v>
      </c>
      <c r="B929" s="37" t="s">
        <v>9</v>
      </c>
      <c r="C929" s="37" t="s">
        <v>9</v>
      </c>
      <c r="D929" s="33" t="s">
        <v>33</v>
      </c>
      <c r="E929" s="33" t="s">
        <v>74</v>
      </c>
      <c r="F929" s="33" t="s">
        <v>4</v>
      </c>
      <c r="G929" s="33" t="s">
        <v>2715</v>
      </c>
      <c r="H929" s="33" t="s">
        <v>73</v>
      </c>
      <c r="I929" s="33" t="s">
        <v>138</v>
      </c>
      <c r="J929" s="33" t="s">
        <v>167</v>
      </c>
      <c r="K929" s="33" t="s">
        <v>13</v>
      </c>
      <c r="L929" s="33" t="s">
        <v>13</v>
      </c>
      <c r="M929" s="42" t="s">
        <v>111</v>
      </c>
      <c r="N929" s="32" t="s">
        <v>5103</v>
      </c>
      <c r="O929" s="33" t="s">
        <v>18</v>
      </c>
      <c r="P929" s="33" t="s">
        <v>22</v>
      </c>
      <c r="Q929" s="33" t="s">
        <v>5109</v>
      </c>
      <c r="R929" s="33" t="s">
        <v>2168</v>
      </c>
      <c r="S929" s="33" t="s">
        <v>2167</v>
      </c>
      <c r="T929" s="38">
        <v>2017</v>
      </c>
      <c r="U929" s="8"/>
      <c r="W929" s="8"/>
      <c r="AE929" s="8"/>
    </row>
    <row r="930" spans="1:31" ht="14" customHeight="1">
      <c r="A930" s="36">
        <v>1354</v>
      </c>
      <c r="B930" s="37" t="s">
        <v>9</v>
      </c>
      <c r="C930" s="37" t="s">
        <v>9</v>
      </c>
      <c r="D930" s="33" t="s">
        <v>37</v>
      </c>
      <c r="E930" s="33" t="s">
        <v>14</v>
      </c>
      <c r="F930" s="33" t="s">
        <v>15</v>
      </c>
      <c r="G930" s="33" t="s">
        <v>13</v>
      </c>
      <c r="H930" s="33" t="s">
        <v>13</v>
      </c>
      <c r="I930" s="33" t="s">
        <v>13</v>
      </c>
      <c r="J930" s="33" t="s">
        <v>13</v>
      </c>
      <c r="K930" s="33" t="s">
        <v>13</v>
      </c>
      <c r="L930" s="33" t="s">
        <v>13</v>
      </c>
      <c r="M930" s="42" t="s">
        <v>21</v>
      </c>
      <c r="N930" s="32" t="s">
        <v>70</v>
      </c>
      <c r="O930" s="33" t="s">
        <v>18</v>
      </c>
      <c r="P930" s="33" t="s">
        <v>22</v>
      </c>
      <c r="Q930" s="33" t="s">
        <v>5109</v>
      </c>
      <c r="R930" s="33" t="s">
        <v>69</v>
      </c>
      <c r="S930" s="33" t="s">
        <v>68</v>
      </c>
      <c r="T930" s="38">
        <v>2017</v>
      </c>
      <c r="U930" s="8"/>
      <c r="W930" s="8"/>
      <c r="AE930" s="8"/>
    </row>
    <row r="931" spans="1:31" ht="14" customHeight="1">
      <c r="A931" s="36">
        <v>1355</v>
      </c>
      <c r="B931" s="37" t="s">
        <v>9</v>
      </c>
      <c r="C931" s="37" t="s">
        <v>9</v>
      </c>
      <c r="D931" s="33" t="s">
        <v>37</v>
      </c>
      <c r="E931" s="33" t="s">
        <v>74</v>
      </c>
      <c r="F931" s="33" t="s">
        <v>4</v>
      </c>
      <c r="G931" s="33" t="s">
        <v>2715</v>
      </c>
      <c r="H931" s="33" t="s">
        <v>2171</v>
      </c>
      <c r="I931" s="33" t="s">
        <v>138</v>
      </c>
      <c r="J931" s="33" t="s">
        <v>167</v>
      </c>
      <c r="K931" s="33" t="s">
        <v>13</v>
      </c>
      <c r="L931" s="33" t="s">
        <v>13</v>
      </c>
      <c r="M931" s="42" t="s">
        <v>144</v>
      </c>
      <c r="N931" s="32" t="s">
        <v>5104</v>
      </c>
      <c r="O931" s="33" t="s">
        <v>18</v>
      </c>
      <c r="P931" s="33" t="s">
        <v>22</v>
      </c>
      <c r="Q931" s="33" t="s">
        <v>5110</v>
      </c>
      <c r="R931" s="33" t="s">
        <v>2170</v>
      </c>
      <c r="S931" s="33" t="s">
        <v>2169</v>
      </c>
      <c r="T931" s="38">
        <v>2017</v>
      </c>
      <c r="U931" s="8"/>
      <c r="W931" s="8"/>
      <c r="AE931" s="8"/>
    </row>
    <row r="932" spans="1:31" ht="13.9" customHeight="1">
      <c r="A932" s="36">
        <v>1356</v>
      </c>
      <c r="B932" s="37" t="s">
        <v>9</v>
      </c>
      <c r="C932" s="37" t="s">
        <v>9</v>
      </c>
      <c r="D932" s="54" t="s">
        <v>10</v>
      </c>
      <c r="E932" s="33" t="s">
        <v>74</v>
      </c>
      <c r="F932" s="33" t="s">
        <v>4</v>
      </c>
      <c r="G932" s="33" t="s">
        <v>2715</v>
      </c>
      <c r="H932" s="33" t="s">
        <v>2174</v>
      </c>
      <c r="I932" s="33" t="s">
        <v>138</v>
      </c>
      <c r="J932" s="33" t="s">
        <v>167</v>
      </c>
      <c r="K932" s="33" t="s">
        <v>13</v>
      </c>
      <c r="L932" s="33" t="s">
        <v>13</v>
      </c>
      <c r="M932" s="33" t="s">
        <v>16</v>
      </c>
      <c r="N932" s="32" t="s">
        <v>5105</v>
      </c>
      <c r="O932" s="33" t="s">
        <v>18</v>
      </c>
      <c r="P932" s="33" t="s">
        <v>22</v>
      </c>
      <c r="Q932" s="33" t="s">
        <v>5110</v>
      </c>
      <c r="R932" s="33" t="s">
        <v>2173</v>
      </c>
      <c r="S932" s="33" t="s">
        <v>2172</v>
      </c>
      <c r="T932" s="38">
        <v>2017</v>
      </c>
      <c r="U932" s="8"/>
      <c r="W932" s="8"/>
      <c r="AE932" s="8"/>
    </row>
    <row r="933" spans="1:31" ht="14" customHeight="1">
      <c r="A933" s="36">
        <v>1358</v>
      </c>
      <c r="B933" s="37" t="s">
        <v>9</v>
      </c>
      <c r="C933" s="37" t="s">
        <v>9</v>
      </c>
      <c r="D933" s="33" t="s">
        <v>10</v>
      </c>
      <c r="E933" s="33" t="s">
        <v>74</v>
      </c>
      <c r="F933" s="33" t="s">
        <v>4</v>
      </c>
      <c r="G933" s="33" t="s">
        <v>2715</v>
      </c>
      <c r="H933" s="54" t="s">
        <v>2177</v>
      </c>
      <c r="I933" s="33" t="s">
        <v>138</v>
      </c>
      <c r="J933" s="33" t="s">
        <v>167</v>
      </c>
      <c r="K933" s="33" t="s">
        <v>13</v>
      </c>
      <c r="L933" s="33" t="s">
        <v>13</v>
      </c>
      <c r="M933" s="33" t="s">
        <v>16</v>
      </c>
      <c r="N933" s="32" t="s">
        <v>2178</v>
      </c>
      <c r="O933" s="33" t="s">
        <v>18</v>
      </c>
      <c r="P933" s="33" t="s">
        <v>22</v>
      </c>
      <c r="Q933" s="33" t="s">
        <v>5110</v>
      </c>
      <c r="R933" s="33" t="s">
        <v>2176</v>
      </c>
      <c r="S933" s="33" t="s">
        <v>2175</v>
      </c>
      <c r="T933" s="38">
        <v>2018</v>
      </c>
      <c r="U933" s="8"/>
      <c r="W933" s="8"/>
      <c r="AE933" s="8"/>
    </row>
    <row r="934" spans="1:31" ht="14" customHeight="1">
      <c r="A934" s="36">
        <v>7610</v>
      </c>
      <c r="B934" s="37" t="s">
        <v>9</v>
      </c>
      <c r="C934" s="37" t="s">
        <v>9</v>
      </c>
      <c r="D934" s="33" t="s">
        <v>33</v>
      </c>
      <c r="E934" s="33" t="s">
        <v>74</v>
      </c>
      <c r="F934" s="33" t="s">
        <v>4</v>
      </c>
      <c r="G934" s="33" t="s">
        <v>2715</v>
      </c>
      <c r="H934" s="54" t="s">
        <v>558</v>
      </c>
      <c r="I934" s="33" t="s">
        <v>138</v>
      </c>
      <c r="J934" s="33" t="s">
        <v>5</v>
      </c>
      <c r="K934" s="33" t="s">
        <v>139</v>
      </c>
      <c r="L934" s="33" t="s">
        <v>13</v>
      </c>
      <c r="M934" s="48" t="s">
        <v>111</v>
      </c>
      <c r="N934" s="39" t="s">
        <v>5106</v>
      </c>
      <c r="O934" s="33" t="s">
        <v>18</v>
      </c>
      <c r="P934" s="33" t="s">
        <v>22</v>
      </c>
      <c r="Q934" s="33" t="s">
        <v>5109</v>
      </c>
      <c r="R934" s="33" t="s">
        <v>2788</v>
      </c>
      <c r="S934" s="33" t="s">
        <v>2789</v>
      </c>
      <c r="T934" s="38">
        <v>2017</v>
      </c>
      <c r="U934" s="8"/>
      <c r="W934" s="8"/>
      <c r="AE934" s="8"/>
    </row>
    <row r="935" spans="1:31" ht="14" customHeight="1">
      <c r="A935" s="36">
        <v>9117</v>
      </c>
      <c r="B935" s="37" t="s">
        <v>9</v>
      </c>
      <c r="C935" s="37" t="s">
        <v>9</v>
      </c>
      <c r="D935" s="54" t="s">
        <v>33</v>
      </c>
      <c r="E935" s="33" t="s">
        <v>74</v>
      </c>
      <c r="F935" s="33" t="s">
        <v>4</v>
      </c>
      <c r="G935" s="33" t="s">
        <v>2715</v>
      </c>
      <c r="H935" s="40" t="s">
        <v>2784</v>
      </c>
      <c r="I935" s="33" t="s">
        <v>138</v>
      </c>
      <c r="J935" s="33" t="s">
        <v>167</v>
      </c>
      <c r="K935" s="33" t="s">
        <v>13</v>
      </c>
      <c r="L935" s="33" t="s">
        <v>13</v>
      </c>
      <c r="M935" s="42" t="s">
        <v>111</v>
      </c>
      <c r="N935" s="32" t="s">
        <v>395</v>
      </c>
      <c r="O935" s="33" t="s">
        <v>45</v>
      </c>
      <c r="P935" s="33" t="s">
        <v>22</v>
      </c>
      <c r="Q935" s="33" t="s">
        <v>5109</v>
      </c>
      <c r="R935" s="33" t="s">
        <v>2782</v>
      </c>
      <c r="S935" s="43" t="s">
        <v>2783</v>
      </c>
      <c r="T935" s="38">
        <v>2016</v>
      </c>
      <c r="U935" s="30"/>
      <c r="W935" s="30"/>
      <c r="X935" s="7"/>
    </row>
    <row r="936" spans="1:31" ht="14" customHeight="1">
      <c r="A936" s="55">
        <v>24778</v>
      </c>
      <c r="B936" s="56" t="s">
        <v>9</v>
      </c>
      <c r="C936" s="56" t="s">
        <v>9</v>
      </c>
      <c r="D936" s="54" t="s">
        <v>10</v>
      </c>
      <c r="E936" s="54" t="s">
        <v>74</v>
      </c>
      <c r="F936" s="54" t="s">
        <v>4</v>
      </c>
      <c r="G936" s="54" t="s">
        <v>2715</v>
      </c>
      <c r="H936" s="40" t="s">
        <v>2787</v>
      </c>
      <c r="I936" s="54" t="s">
        <v>138</v>
      </c>
      <c r="J936" s="54" t="s">
        <v>181</v>
      </c>
      <c r="K936" s="54" t="s">
        <v>13</v>
      </c>
      <c r="L936" s="54" t="s">
        <v>13</v>
      </c>
      <c r="M936" s="54" t="s">
        <v>16</v>
      </c>
      <c r="N936" s="41" t="s">
        <v>2785</v>
      </c>
      <c r="O936" s="54" t="s">
        <v>18</v>
      </c>
      <c r="P936" s="54" t="s">
        <v>22</v>
      </c>
      <c r="Q936" s="54" t="s">
        <v>5109</v>
      </c>
      <c r="R936" s="54" t="s">
        <v>2786</v>
      </c>
      <c r="S936" s="40" t="s">
        <v>5111</v>
      </c>
      <c r="T936" s="57">
        <v>2016</v>
      </c>
      <c r="U936" s="30"/>
      <c r="W936" s="30"/>
      <c r="X936" s="7"/>
    </row>
    <row r="937" spans="1:31" ht="14" customHeight="1">
      <c r="X937" s="7"/>
      <c r="AD937" s="15"/>
    </row>
    <row r="938" spans="1:31" ht="14" customHeight="1">
      <c r="X938" s="7"/>
      <c r="AD938" s="15"/>
    </row>
    <row r="939" spans="1:31" ht="14" customHeight="1">
      <c r="X939" s="7"/>
      <c r="AD939" s="15"/>
    </row>
    <row r="940" spans="1:31" ht="14" customHeight="1">
      <c r="X940" s="7"/>
      <c r="AD940" s="15"/>
    </row>
    <row r="941" spans="1:31" ht="14" customHeight="1">
      <c r="X941" s="7"/>
      <c r="AD941" s="15"/>
    </row>
    <row r="942" spans="1:31" ht="14" customHeight="1">
      <c r="X942" s="7"/>
      <c r="AD942" s="15"/>
    </row>
    <row r="943" spans="1:31" ht="14" customHeight="1">
      <c r="X943" s="7"/>
      <c r="AD943" s="15"/>
    </row>
    <row r="944" spans="1:31" ht="14" customHeight="1">
      <c r="X944" s="7"/>
      <c r="AD944" s="15"/>
    </row>
    <row r="945" spans="24:30" ht="14" customHeight="1">
      <c r="X945" s="7"/>
      <c r="AD945" s="15"/>
    </row>
    <row r="946" spans="24:30" ht="14" customHeight="1">
      <c r="X946" s="7"/>
      <c r="AD946" s="15"/>
    </row>
    <row r="947" spans="24:30" ht="14" customHeight="1">
      <c r="X947" s="7"/>
      <c r="AD947" s="15"/>
    </row>
    <row r="948" spans="24:30" ht="14" customHeight="1">
      <c r="X948" s="7"/>
      <c r="AD948" s="15"/>
    </row>
    <row r="949" spans="24:30" ht="14" customHeight="1">
      <c r="X949" s="7"/>
      <c r="AD949" s="15"/>
    </row>
    <row r="950" spans="24:30" ht="14" customHeight="1">
      <c r="X950" s="7"/>
      <c r="AD950" s="15"/>
    </row>
    <row r="951" spans="24:30" ht="14" customHeight="1">
      <c r="X951" s="7"/>
      <c r="AD951" s="15"/>
    </row>
    <row r="952" spans="24:30" ht="14" customHeight="1">
      <c r="X952" s="7"/>
      <c r="AD952" s="15"/>
    </row>
    <row r="953" spans="24:30" ht="14" customHeight="1">
      <c r="X953" s="7"/>
      <c r="AD953" s="15"/>
    </row>
    <row r="954" spans="24:30" ht="14" customHeight="1">
      <c r="X954" s="7"/>
      <c r="AD954" s="15"/>
    </row>
    <row r="955" spans="24:30" ht="14" customHeight="1">
      <c r="X955" s="7"/>
      <c r="AD955" s="15"/>
    </row>
    <row r="956" spans="24:30" ht="14" customHeight="1">
      <c r="X956" s="7"/>
      <c r="AD956" s="15"/>
    </row>
    <row r="957" spans="24:30" ht="14" customHeight="1">
      <c r="X957" s="7"/>
      <c r="AD957" s="15"/>
    </row>
    <row r="958" spans="24:30" ht="14" customHeight="1">
      <c r="X958" s="7"/>
      <c r="AD958" s="15"/>
    </row>
    <row r="959" spans="24:30" ht="14" customHeight="1">
      <c r="X959" s="7"/>
      <c r="AD959" s="15"/>
    </row>
    <row r="960" spans="24:30" ht="14" customHeight="1">
      <c r="X960" s="7"/>
      <c r="AD960" s="15"/>
    </row>
    <row r="961" spans="24:30" ht="14" customHeight="1">
      <c r="X961" s="7"/>
      <c r="AD961" s="15"/>
    </row>
    <row r="962" spans="24:30" ht="14" customHeight="1">
      <c r="X962" s="7"/>
      <c r="AD962" s="15"/>
    </row>
    <row r="963" spans="24:30" ht="14" customHeight="1">
      <c r="X963" s="7"/>
      <c r="AD963" s="15"/>
    </row>
    <row r="964" spans="24:30" ht="14" customHeight="1">
      <c r="X964" s="7"/>
      <c r="AD964" s="15"/>
    </row>
    <row r="965" spans="24:30" ht="14" customHeight="1">
      <c r="X965" s="7"/>
      <c r="AD965" s="15"/>
    </row>
    <row r="966" spans="24:30" ht="14" customHeight="1">
      <c r="X966" s="7"/>
      <c r="AD966" s="15"/>
    </row>
    <row r="967" spans="24:30" ht="14" customHeight="1">
      <c r="X967" s="7"/>
      <c r="AD967" s="15"/>
    </row>
    <row r="968" spans="24:30" ht="14" customHeight="1">
      <c r="X968" s="7"/>
      <c r="AD968" s="15"/>
    </row>
    <row r="969" spans="24:30" ht="14" customHeight="1">
      <c r="X969" s="7"/>
      <c r="AD969" s="15"/>
    </row>
    <row r="970" spans="24:30" ht="14" customHeight="1">
      <c r="X970" s="7"/>
      <c r="AD970" s="15"/>
    </row>
    <row r="971" spans="24:30" ht="14" customHeight="1">
      <c r="X971" s="7"/>
      <c r="AD971" s="15"/>
    </row>
    <row r="972" spans="24:30" ht="14" customHeight="1">
      <c r="X972" s="7"/>
      <c r="AD972" s="15"/>
    </row>
    <row r="973" spans="24:30" ht="14" customHeight="1">
      <c r="X973" s="7"/>
      <c r="AD973" s="15"/>
    </row>
    <row r="974" spans="24:30" ht="14" customHeight="1">
      <c r="X974" s="7"/>
      <c r="AD974" s="15"/>
    </row>
    <row r="975" spans="24:30" ht="14" customHeight="1">
      <c r="X975" s="7"/>
      <c r="AD975" s="15"/>
    </row>
    <row r="976" spans="24:30" ht="14" customHeight="1">
      <c r="X976" s="7"/>
      <c r="AD976" s="15"/>
    </row>
    <row r="977" spans="24:30" ht="14" customHeight="1">
      <c r="X977" s="7"/>
      <c r="AD977" s="15"/>
    </row>
    <row r="978" spans="24:30" ht="14" customHeight="1">
      <c r="X978" s="7"/>
      <c r="AD978" s="15"/>
    </row>
    <row r="979" spans="24:30" ht="14" customHeight="1">
      <c r="X979" s="7"/>
      <c r="AD979" s="15"/>
    </row>
    <row r="980" spans="24:30" ht="14" customHeight="1">
      <c r="X980" s="7"/>
      <c r="AD980" s="15"/>
    </row>
    <row r="981" spans="24:30" ht="14" customHeight="1">
      <c r="X981" s="7"/>
      <c r="AD981" s="15"/>
    </row>
    <row r="982" spans="24:30" ht="14" customHeight="1">
      <c r="X982" s="7"/>
      <c r="AD982" s="15"/>
    </row>
    <row r="983" spans="24:30" ht="14" customHeight="1">
      <c r="X983" s="7"/>
      <c r="AD983" s="15"/>
    </row>
    <row r="984" spans="24:30" ht="14" customHeight="1">
      <c r="X984" s="7"/>
      <c r="AD984" s="15"/>
    </row>
    <row r="985" spans="24:30" ht="14" customHeight="1">
      <c r="X985" s="7"/>
      <c r="AD985" s="15"/>
    </row>
    <row r="986" spans="24:30" ht="14" customHeight="1">
      <c r="X986" s="7"/>
      <c r="AD986" s="15"/>
    </row>
    <row r="987" spans="24:30" ht="14" customHeight="1">
      <c r="X987" s="7"/>
      <c r="AD987" s="15"/>
    </row>
    <row r="988" spans="24:30" ht="14" customHeight="1">
      <c r="X988" s="7"/>
      <c r="AD988" s="15"/>
    </row>
    <row r="989" spans="24:30" ht="14" customHeight="1">
      <c r="X989" s="7"/>
      <c r="AD989" s="15"/>
    </row>
    <row r="990" spans="24:30" ht="14" customHeight="1">
      <c r="X990" s="7"/>
      <c r="AD990" s="15"/>
    </row>
    <row r="991" spans="24:30" ht="14" customHeight="1">
      <c r="X991" s="7"/>
      <c r="AD991" s="15"/>
    </row>
    <row r="992" spans="24:30" ht="14" customHeight="1">
      <c r="X992" s="7"/>
      <c r="AD992" s="15"/>
    </row>
    <row r="993" spans="24:30" ht="14" customHeight="1">
      <c r="X993" s="7"/>
      <c r="AD993" s="15"/>
    </row>
    <row r="994" spans="24:30" ht="14" customHeight="1">
      <c r="X994" s="7"/>
      <c r="AD994" s="15"/>
    </row>
    <row r="995" spans="24:30" ht="14" customHeight="1">
      <c r="X995" s="7"/>
      <c r="AD995" s="15"/>
    </row>
    <row r="996" spans="24:30" ht="14" customHeight="1">
      <c r="X996" s="7"/>
      <c r="AD996" s="15"/>
    </row>
    <row r="997" spans="24:30" ht="14" customHeight="1">
      <c r="X997" s="7"/>
      <c r="AD997" s="15"/>
    </row>
    <row r="998" spans="24:30" ht="14" customHeight="1">
      <c r="X998" s="7"/>
      <c r="AD998" s="15"/>
    </row>
    <row r="999" spans="24:30" ht="14" customHeight="1">
      <c r="X999" s="7"/>
      <c r="AD999" s="15"/>
    </row>
    <row r="1000" spans="24:30" ht="14" customHeight="1">
      <c r="X1000" s="7"/>
      <c r="AD1000" s="15"/>
    </row>
    <row r="1001" spans="24:30" ht="14" customHeight="1">
      <c r="X1001" s="7"/>
      <c r="AD1001" s="15"/>
    </row>
    <row r="1002" spans="24:30" ht="14" customHeight="1">
      <c r="X1002" s="7"/>
      <c r="AD1002" s="15"/>
    </row>
    <row r="1003" spans="24:30" ht="14" customHeight="1">
      <c r="X1003" s="7"/>
      <c r="AD1003" s="15"/>
    </row>
    <row r="1004" spans="24:30" ht="14" customHeight="1">
      <c r="X1004" s="7"/>
      <c r="AD1004" s="15"/>
    </row>
    <row r="1005" spans="24:30" ht="14" customHeight="1">
      <c r="X1005" s="7"/>
      <c r="AD1005" s="15"/>
    </row>
    <row r="1006" spans="24:30" ht="14" customHeight="1">
      <c r="X1006" s="7"/>
      <c r="AD1006" s="15"/>
    </row>
    <row r="1007" spans="24:30" ht="14" customHeight="1">
      <c r="X1007" s="7"/>
      <c r="AD1007" s="15"/>
    </row>
    <row r="1008" spans="24:30" ht="14" customHeight="1">
      <c r="X1008" s="7"/>
      <c r="AD1008" s="15"/>
    </row>
    <row r="1009" spans="24:30" ht="14" customHeight="1">
      <c r="X1009" s="7"/>
      <c r="AD1009" s="15"/>
    </row>
    <row r="1010" spans="24:30" ht="14" customHeight="1">
      <c r="X1010" s="7"/>
      <c r="AD1010" s="15"/>
    </row>
    <row r="1011" spans="24:30" ht="14" customHeight="1">
      <c r="X1011" s="7"/>
      <c r="AD1011" s="15"/>
    </row>
    <row r="1012" spans="24:30" ht="14" customHeight="1">
      <c r="X1012" s="7"/>
      <c r="AD1012" s="15"/>
    </row>
    <row r="1013" spans="24:30" ht="14" customHeight="1">
      <c r="X1013" s="7"/>
      <c r="AD1013" s="15"/>
    </row>
    <row r="1014" spans="24:30" ht="14" customHeight="1">
      <c r="X1014" s="7"/>
      <c r="AD1014" s="15"/>
    </row>
    <row r="1015" spans="24:30" ht="14" customHeight="1">
      <c r="X1015" s="7"/>
      <c r="AD1015" s="15"/>
    </row>
    <row r="1016" spans="24:30" ht="14" customHeight="1">
      <c r="X1016" s="7"/>
      <c r="AD1016" s="15"/>
    </row>
    <row r="1017" spans="24:30" ht="14" customHeight="1">
      <c r="X1017" s="7"/>
      <c r="AD1017" s="15"/>
    </row>
    <row r="1018" spans="24:30" ht="14" customHeight="1">
      <c r="X1018" s="7"/>
      <c r="AD1018" s="15"/>
    </row>
    <row r="1019" spans="24:30" ht="14" customHeight="1">
      <c r="X1019" s="7"/>
      <c r="AD1019" s="15"/>
    </row>
    <row r="1020" spans="24:30" ht="14" customHeight="1">
      <c r="X1020" s="7"/>
      <c r="AD1020" s="15"/>
    </row>
    <row r="1021" spans="24:30" ht="14" customHeight="1">
      <c r="X1021" s="7"/>
      <c r="AD1021" s="15"/>
    </row>
    <row r="1022" spans="24:30" ht="14" customHeight="1">
      <c r="X1022" s="7"/>
      <c r="AD1022" s="15"/>
    </row>
    <row r="1023" spans="24:30" ht="14" customHeight="1">
      <c r="X1023" s="7"/>
      <c r="AD1023" s="15"/>
    </row>
    <row r="1024" spans="24:30" ht="14" customHeight="1">
      <c r="X1024" s="7"/>
      <c r="AD1024" s="15"/>
    </row>
    <row r="1025" spans="24:30" ht="14" customHeight="1">
      <c r="X1025" s="7"/>
      <c r="AD1025" s="15"/>
    </row>
    <row r="1026" spans="24:30" ht="14" customHeight="1">
      <c r="X1026" s="7"/>
      <c r="AD1026" s="15"/>
    </row>
    <row r="1027" spans="24:30" ht="14" customHeight="1">
      <c r="X1027" s="7"/>
      <c r="AD1027" s="15"/>
    </row>
    <row r="1028" spans="24:30" ht="14" customHeight="1">
      <c r="X1028" s="7"/>
      <c r="AD1028" s="15"/>
    </row>
    <row r="1029" spans="24:30" ht="14" customHeight="1">
      <c r="X1029" s="7"/>
      <c r="AD1029" s="15"/>
    </row>
    <row r="1030" spans="24:30" ht="14" customHeight="1">
      <c r="X1030" s="7"/>
      <c r="AD1030" s="15"/>
    </row>
    <row r="1031" spans="24:30" ht="14" customHeight="1">
      <c r="X1031" s="7"/>
      <c r="AD1031" s="15"/>
    </row>
    <row r="1032" spans="24:30" ht="14" customHeight="1">
      <c r="X1032" s="7"/>
      <c r="AD1032" s="15"/>
    </row>
    <row r="1033" spans="24:30" ht="14" customHeight="1">
      <c r="X1033" s="7"/>
      <c r="AD1033" s="15"/>
    </row>
    <row r="1034" spans="24:30" ht="14" customHeight="1">
      <c r="X1034" s="7"/>
      <c r="AD1034" s="15"/>
    </row>
    <row r="1035" spans="24:30" ht="14" customHeight="1">
      <c r="X1035" s="7"/>
      <c r="AD1035" s="15"/>
    </row>
    <row r="1036" spans="24:30" ht="14" customHeight="1">
      <c r="X1036" s="7"/>
      <c r="AD1036" s="15"/>
    </row>
    <row r="1037" spans="24:30" ht="14" customHeight="1">
      <c r="X1037" s="7"/>
      <c r="AD1037" s="15"/>
    </row>
    <row r="1038" spans="24:30" ht="14" customHeight="1">
      <c r="X1038" s="7"/>
      <c r="AD1038" s="15"/>
    </row>
    <row r="1039" spans="24:30" ht="14" customHeight="1">
      <c r="X1039" s="7"/>
      <c r="AD1039" s="15"/>
    </row>
    <row r="1040" spans="24:30" ht="14" customHeight="1">
      <c r="X1040" s="7"/>
      <c r="AD1040" s="15"/>
    </row>
    <row r="1041" spans="24:30" ht="14" customHeight="1">
      <c r="X1041" s="7"/>
      <c r="AD1041" s="15"/>
    </row>
    <row r="1042" spans="24:30" ht="14" customHeight="1">
      <c r="X1042" s="7"/>
      <c r="AD1042" s="15"/>
    </row>
    <row r="1043" spans="24:30" ht="14" customHeight="1">
      <c r="X1043" s="7"/>
      <c r="AD1043" s="15"/>
    </row>
    <row r="1044" spans="24:30" ht="14" customHeight="1">
      <c r="X1044" s="7"/>
      <c r="AD1044" s="15"/>
    </row>
    <row r="1045" spans="24:30" ht="14" customHeight="1">
      <c r="X1045" s="7"/>
      <c r="AD1045" s="15"/>
    </row>
    <row r="1046" spans="24:30" ht="14" customHeight="1">
      <c r="X1046" s="7"/>
      <c r="AD1046" s="15"/>
    </row>
    <row r="1047" spans="24:30" ht="14" customHeight="1">
      <c r="X1047" s="7"/>
      <c r="AD1047" s="15"/>
    </row>
    <row r="1048" spans="24:30" ht="14" customHeight="1">
      <c r="X1048" s="7"/>
      <c r="AD1048" s="15"/>
    </row>
    <row r="1049" spans="24:30" ht="14" customHeight="1">
      <c r="X1049" s="7"/>
      <c r="AD1049" s="15"/>
    </row>
    <row r="1050" spans="24:30" ht="14" customHeight="1">
      <c r="X1050" s="7"/>
      <c r="AD1050" s="15"/>
    </row>
    <row r="1051" spans="24:30" ht="14" customHeight="1">
      <c r="X1051" s="7"/>
      <c r="AD1051" s="15"/>
    </row>
    <row r="1052" spans="24:30" ht="14" customHeight="1">
      <c r="X1052" s="7"/>
      <c r="AD1052" s="15"/>
    </row>
    <row r="1053" spans="24:30" ht="14" customHeight="1">
      <c r="X1053" s="7"/>
      <c r="AD1053" s="15"/>
    </row>
    <row r="1054" spans="24:30" ht="14" customHeight="1">
      <c r="X1054" s="7"/>
      <c r="AD1054" s="15"/>
    </row>
    <row r="1055" spans="24:30" ht="14" customHeight="1">
      <c r="X1055" s="7"/>
      <c r="AD1055" s="15"/>
    </row>
    <row r="1056" spans="24:30" ht="14" customHeight="1">
      <c r="X1056" s="7"/>
      <c r="AD1056" s="15"/>
    </row>
    <row r="1057" spans="24:30" ht="14" customHeight="1">
      <c r="X1057" s="7"/>
      <c r="AD1057" s="15"/>
    </row>
    <row r="1058" spans="24:30" ht="14" customHeight="1">
      <c r="X1058" s="7"/>
      <c r="AD1058" s="15"/>
    </row>
    <row r="1059" spans="24:30" ht="14" customHeight="1">
      <c r="X1059" s="7"/>
      <c r="AD1059" s="15"/>
    </row>
    <row r="1060" spans="24:30" ht="14" customHeight="1">
      <c r="X1060" s="7"/>
      <c r="AD1060" s="15"/>
    </row>
    <row r="1061" spans="24:30" ht="14" customHeight="1">
      <c r="X1061" s="7"/>
      <c r="AD1061" s="15"/>
    </row>
    <row r="1062" spans="24:30" ht="14" customHeight="1">
      <c r="X1062" s="7"/>
      <c r="AD1062" s="15"/>
    </row>
    <row r="1063" spans="24:30" ht="14" customHeight="1">
      <c r="X1063" s="7"/>
      <c r="AD1063" s="15"/>
    </row>
    <row r="1064" spans="24:30" ht="14" customHeight="1">
      <c r="X1064" s="7"/>
      <c r="AD1064" s="15"/>
    </row>
    <row r="1065" spans="24:30" ht="14" customHeight="1">
      <c r="X1065" s="7"/>
      <c r="AD1065" s="15"/>
    </row>
    <row r="1066" spans="24:30" ht="14" customHeight="1">
      <c r="X1066" s="7"/>
      <c r="AD1066" s="15"/>
    </row>
    <row r="1067" spans="24:30" ht="14" customHeight="1">
      <c r="X1067" s="7"/>
      <c r="AD1067" s="15"/>
    </row>
    <row r="1068" spans="24:30" ht="14" customHeight="1">
      <c r="X1068" s="7"/>
      <c r="AD1068" s="15"/>
    </row>
    <row r="1069" spans="24:30" ht="14" customHeight="1">
      <c r="X1069" s="7"/>
      <c r="AD1069" s="15"/>
    </row>
    <row r="1070" spans="24:30" ht="14" customHeight="1">
      <c r="X1070" s="7"/>
      <c r="AD1070" s="15"/>
    </row>
    <row r="1071" spans="24:30" ht="14" customHeight="1">
      <c r="X1071" s="7"/>
      <c r="AD1071" s="15"/>
    </row>
    <row r="1072" spans="24:30" ht="14" customHeight="1">
      <c r="X1072" s="7"/>
      <c r="AD1072" s="15"/>
    </row>
    <row r="1073" spans="24:30" ht="14" customHeight="1">
      <c r="X1073" s="7"/>
      <c r="AD1073" s="15"/>
    </row>
    <row r="1074" spans="24:30" ht="14" customHeight="1">
      <c r="X1074" s="7"/>
      <c r="AD1074" s="15"/>
    </row>
    <row r="1075" spans="24:30" ht="14" customHeight="1">
      <c r="X1075" s="7"/>
      <c r="AD1075" s="15"/>
    </row>
    <row r="1076" spans="24:30" ht="14" customHeight="1">
      <c r="X1076" s="7"/>
      <c r="AD1076" s="15"/>
    </row>
    <row r="1077" spans="24:30" ht="14" customHeight="1">
      <c r="X1077" s="7"/>
      <c r="AD1077" s="15"/>
    </row>
    <row r="1078" spans="24:30" ht="14" customHeight="1">
      <c r="X1078" s="7"/>
      <c r="AD1078" s="15"/>
    </row>
    <row r="1079" spans="24:30" ht="14" customHeight="1">
      <c r="X1079" s="7"/>
      <c r="AD1079" s="15"/>
    </row>
    <row r="1080" spans="24:30" ht="14" customHeight="1">
      <c r="X1080" s="7"/>
      <c r="AD1080" s="15"/>
    </row>
    <row r="1081" spans="24:30" ht="14" customHeight="1">
      <c r="X1081" s="7"/>
      <c r="AD1081" s="15"/>
    </row>
    <row r="1082" spans="24:30" ht="14" customHeight="1">
      <c r="X1082" s="7"/>
      <c r="AD1082" s="15"/>
    </row>
    <row r="1083" spans="24:30" ht="14" customHeight="1">
      <c r="X1083" s="7"/>
      <c r="AD1083" s="15"/>
    </row>
    <row r="1084" spans="24:30" ht="14" customHeight="1">
      <c r="X1084" s="7"/>
      <c r="AD1084" s="15"/>
    </row>
    <row r="1085" spans="24:30" ht="14" customHeight="1">
      <c r="X1085" s="7"/>
      <c r="AD1085" s="15"/>
    </row>
    <row r="1086" spans="24:30" ht="14" customHeight="1">
      <c r="X1086" s="7"/>
      <c r="AD1086" s="15"/>
    </row>
    <row r="1087" spans="24:30" ht="14" customHeight="1">
      <c r="X1087" s="7"/>
      <c r="AD1087" s="15"/>
    </row>
    <row r="1088" spans="24:30" ht="14" customHeight="1">
      <c r="X1088" s="7"/>
      <c r="AD1088" s="15"/>
    </row>
    <row r="1089" spans="24:30" ht="14" customHeight="1">
      <c r="X1089" s="7"/>
      <c r="AD1089" s="15"/>
    </row>
    <row r="1090" spans="24:30" ht="14" customHeight="1">
      <c r="X1090" s="7"/>
      <c r="AD1090" s="15"/>
    </row>
    <row r="1091" spans="24:30" ht="14" customHeight="1">
      <c r="X1091" s="7"/>
      <c r="AD1091" s="15"/>
    </row>
    <row r="1092" spans="24:30" ht="14" customHeight="1">
      <c r="X1092" s="7"/>
      <c r="AD1092" s="15"/>
    </row>
    <row r="1093" spans="24:30" ht="14" customHeight="1">
      <c r="X1093" s="7"/>
      <c r="AD1093" s="15"/>
    </row>
    <row r="1094" spans="24:30" ht="14" customHeight="1">
      <c r="X1094" s="7"/>
      <c r="AD1094" s="15"/>
    </row>
    <row r="1095" spans="24:30" ht="14" customHeight="1">
      <c r="X1095" s="7"/>
      <c r="AD1095" s="15"/>
    </row>
    <row r="1096" spans="24:30" ht="14" customHeight="1">
      <c r="X1096" s="7"/>
      <c r="AD1096" s="15"/>
    </row>
    <row r="1097" spans="24:30" ht="14" customHeight="1">
      <c r="X1097" s="7"/>
      <c r="AD1097" s="15"/>
    </row>
    <row r="1098" spans="24:30" ht="14" customHeight="1">
      <c r="X1098" s="7"/>
      <c r="AD1098" s="15"/>
    </row>
    <row r="1099" spans="24:30" ht="14" customHeight="1">
      <c r="X1099" s="7"/>
      <c r="AD1099" s="15"/>
    </row>
    <row r="1100" spans="24:30" ht="14" customHeight="1">
      <c r="X1100" s="7"/>
      <c r="AD1100" s="15"/>
    </row>
    <row r="1101" spans="24:30" ht="14" customHeight="1">
      <c r="X1101" s="7"/>
      <c r="AD1101" s="15"/>
    </row>
    <row r="1102" spans="24:30" ht="14" customHeight="1">
      <c r="X1102" s="7"/>
      <c r="AD1102" s="15"/>
    </row>
    <row r="1103" spans="24:30" ht="14" customHeight="1">
      <c r="X1103" s="7"/>
      <c r="AD1103" s="15"/>
    </row>
    <row r="1104" spans="24:30" ht="14" customHeight="1">
      <c r="X1104" s="7"/>
      <c r="AD1104" s="15"/>
    </row>
    <row r="1105" spans="24:30" ht="14" customHeight="1">
      <c r="X1105" s="7"/>
      <c r="AD1105" s="15"/>
    </row>
    <row r="1106" spans="24:30" ht="14" customHeight="1">
      <c r="X1106" s="7"/>
      <c r="AD1106" s="15"/>
    </row>
    <row r="1107" spans="24:30" ht="14" customHeight="1">
      <c r="X1107" s="7"/>
      <c r="AD1107" s="15"/>
    </row>
    <row r="1108" spans="24:30" ht="14" customHeight="1">
      <c r="X1108" s="7"/>
      <c r="AD1108" s="15"/>
    </row>
    <row r="1109" spans="24:30" ht="14" customHeight="1">
      <c r="X1109" s="7"/>
      <c r="AD1109" s="15"/>
    </row>
    <row r="1110" spans="24:30" ht="14" customHeight="1">
      <c r="X1110" s="7"/>
      <c r="AD1110" s="15"/>
    </row>
    <row r="1111" spans="24:30" ht="14" customHeight="1">
      <c r="X1111" s="7"/>
      <c r="AD1111" s="15"/>
    </row>
    <row r="1112" spans="24:30" ht="14" customHeight="1">
      <c r="X1112" s="7"/>
      <c r="AD1112" s="15"/>
    </row>
    <row r="1113" spans="24:30" ht="14" customHeight="1">
      <c r="X1113" s="7"/>
      <c r="AD1113" s="15"/>
    </row>
    <row r="1114" spans="24:30" ht="14" customHeight="1">
      <c r="X1114" s="7"/>
      <c r="AD1114" s="15"/>
    </row>
    <row r="1115" spans="24:30" ht="14" customHeight="1">
      <c r="X1115" s="7"/>
      <c r="AD1115" s="15"/>
    </row>
    <row r="1116" spans="24:30" ht="14" customHeight="1">
      <c r="X1116" s="7"/>
      <c r="AD1116" s="15"/>
    </row>
    <row r="1117" spans="24:30" ht="14" customHeight="1">
      <c r="X1117" s="7"/>
      <c r="AD1117" s="15"/>
    </row>
    <row r="1118" spans="24:30" ht="14" customHeight="1">
      <c r="X1118" s="7"/>
      <c r="AD1118" s="15"/>
    </row>
    <row r="1119" spans="24:30" ht="14" customHeight="1">
      <c r="X1119" s="7"/>
      <c r="AD1119" s="15"/>
    </row>
    <row r="1120" spans="24:30" ht="14" customHeight="1">
      <c r="X1120" s="7"/>
      <c r="AD1120" s="15"/>
    </row>
    <row r="1121" spans="24:30" ht="14" customHeight="1">
      <c r="X1121" s="7"/>
      <c r="AD1121" s="15"/>
    </row>
    <row r="1122" spans="24:30" ht="14" customHeight="1">
      <c r="X1122" s="7"/>
      <c r="AD1122" s="15"/>
    </row>
    <row r="1123" spans="24:30" ht="14" customHeight="1">
      <c r="X1123" s="7"/>
      <c r="AD1123" s="15"/>
    </row>
    <row r="1124" spans="24:30" ht="14" customHeight="1">
      <c r="X1124" s="7"/>
      <c r="AD1124" s="15"/>
    </row>
    <row r="1125" spans="24:30" ht="14" customHeight="1">
      <c r="X1125" s="7"/>
      <c r="AD1125" s="15"/>
    </row>
    <row r="1126" spans="24:30" ht="14" customHeight="1">
      <c r="X1126" s="7"/>
      <c r="AD1126" s="15"/>
    </row>
    <row r="1127" spans="24:30" ht="14" customHeight="1">
      <c r="X1127" s="7"/>
      <c r="AD1127" s="15"/>
    </row>
    <row r="1128" spans="24:30" ht="14" customHeight="1">
      <c r="X1128" s="7"/>
      <c r="AD1128" s="15"/>
    </row>
    <row r="1129" spans="24:30" ht="14" customHeight="1">
      <c r="X1129" s="7"/>
      <c r="AD1129" s="15"/>
    </row>
    <row r="1130" spans="24:30" ht="14" customHeight="1">
      <c r="X1130" s="7"/>
      <c r="AD1130" s="15"/>
    </row>
    <row r="1131" spans="24:30" ht="14" customHeight="1">
      <c r="X1131" s="7"/>
      <c r="AD1131" s="15"/>
    </row>
    <row r="1132" spans="24:30" ht="14" customHeight="1">
      <c r="X1132" s="7"/>
      <c r="AD1132" s="15"/>
    </row>
    <row r="1133" spans="24:30" ht="14" customHeight="1">
      <c r="X1133" s="7"/>
      <c r="AD1133" s="15"/>
    </row>
    <row r="1134" spans="24:30" ht="14" customHeight="1">
      <c r="X1134" s="7"/>
      <c r="AD1134" s="15"/>
    </row>
    <row r="1135" spans="24:30" ht="14" customHeight="1">
      <c r="X1135" s="7"/>
      <c r="AD1135" s="15"/>
    </row>
    <row r="1136" spans="24:30" ht="14" customHeight="1">
      <c r="X1136" s="7"/>
      <c r="AD1136" s="15"/>
    </row>
    <row r="1137" spans="24:30" ht="14" customHeight="1">
      <c r="X1137" s="7"/>
      <c r="AD1137" s="15"/>
    </row>
    <row r="1138" spans="24:30" ht="14" customHeight="1">
      <c r="X1138" s="7"/>
      <c r="AD1138" s="15"/>
    </row>
    <row r="1139" spans="24:30" ht="14" customHeight="1">
      <c r="X1139" s="7"/>
      <c r="AD1139" s="15"/>
    </row>
    <row r="1140" spans="24:30" ht="14" customHeight="1">
      <c r="X1140" s="7"/>
      <c r="AD1140" s="15"/>
    </row>
    <row r="1141" spans="24:30" ht="14" customHeight="1">
      <c r="X1141" s="7"/>
      <c r="AD1141" s="15"/>
    </row>
    <row r="1142" spans="24:30" ht="14" customHeight="1">
      <c r="X1142" s="7"/>
      <c r="AD1142" s="15"/>
    </row>
    <row r="1143" spans="24:30" ht="14" customHeight="1">
      <c r="X1143" s="7"/>
      <c r="AD1143" s="15"/>
    </row>
    <row r="1144" spans="24:30" ht="14" customHeight="1">
      <c r="X1144" s="7"/>
      <c r="AD1144" s="15"/>
    </row>
    <row r="1145" spans="24:30" ht="14" customHeight="1">
      <c r="X1145" s="7"/>
      <c r="AD1145" s="15"/>
    </row>
    <row r="1146" spans="24:30" ht="14" customHeight="1">
      <c r="X1146" s="7"/>
      <c r="AD1146" s="15"/>
    </row>
    <row r="1147" spans="24:30" ht="14" customHeight="1">
      <c r="X1147" s="7"/>
      <c r="AD1147" s="15"/>
    </row>
    <row r="1148" spans="24:30" ht="14" customHeight="1">
      <c r="X1148" s="7"/>
      <c r="AD1148" s="15"/>
    </row>
    <row r="1149" spans="24:30" ht="14" customHeight="1">
      <c r="X1149" s="7"/>
      <c r="AD1149" s="15"/>
    </row>
    <row r="1150" spans="24:30" ht="14" customHeight="1">
      <c r="X1150" s="7"/>
      <c r="AD1150" s="15"/>
    </row>
    <row r="1151" spans="24:30" ht="14" customHeight="1">
      <c r="X1151" s="7"/>
      <c r="AD1151" s="15"/>
    </row>
    <row r="1152" spans="24:30" ht="14" customHeight="1">
      <c r="X1152" s="7"/>
      <c r="AD1152" s="15"/>
    </row>
    <row r="1153" spans="24:30" ht="14" customHeight="1">
      <c r="X1153" s="7"/>
      <c r="AD1153" s="15"/>
    </row>
    <row r="1154" spans="24:30" ht="14" customHeight="1">
      <c r="X1154" s="7"/>
      <c r="AD1154" s="15"/>
    </row>
    <row r="1155" spans="24:30" ht="14" customHeight="1">
      <c r="X1155" s="7"/>
      <c r="AD1155" s="15"/>
    </row>
    <row r="1156" spans="24:30" ht="14" customHeight="1">
      <c r="X1156" s="7"/>
      <c r="AD1156" s="15"/>
    </row>
    <row r="1157" spans="24:30" ht="14" customHeight="1">
      <c r="X1157" s="7"/>
      <c r="AD1157" s="15"/>
    </row>
    <row r="1158" spans="24:30" ht="14" customHeight="1">
      <c r="X1158" s="7"/>
      <c r="AD1158" s="15"/>
    </row>
    <row r="1159" spans="24:30" ht="14" customHeight="1">
      <c r="X1159" s="7"/>
      <c r="AD1159" s="15"/>
    </row>
    <row r="1160" spans="24:30" ht="14" customHeight="1">
      <c r="X1160" s="7"/>
      <c r="AD1160" s="15"/>
    </row>
    <row r="1161" spans="24:30" ht="14" customHeight="1">
      <c r="X1161" s="7"/>
      <c r="AD1161" s="15"/>
    </row>
    <row r="1162" spans="24:30" ht="14" customHeight="1">
      <c r="X1162" s="7"/>
      <c r="AD1162" s="15"/>
    </row>
    <row r="1163" spans="24:30" ht="14" customHeight="1">
      <c r="X1163" s="7"/>
      <c r="AD1163" s="15"/>
    </row>
    <row r="1164" spans="24:30" ht="14" customHeight="1">
      <c r="X1164" s="7"/>
      <c r="AD1164" s="15"/>
    </row>
    <row r="1165" spans="24:30" ht="14" customHeight="1">
      <c r="X1165" s="7"/>
      <c r="AD1165" s="15"/>
    </row>
    <row r="1166" spans="24:30" ht="14" customHeight="1">
      <c r="X1166" s="7"/>
      <c r="AD1166" s="15"/>
    </row>
    <row r="1167" spans="24:30" ht="14" customHeight="1">
      <c r="X1167" s="7"/>
      <c r="AD1167" s="15"/>
    </row>
    <row r="1168" spans="24:30" ht="14" customHeight="1">
      <c r="X1168" s="7"/>
      <c r="AD1168" s="15"/>
    </row>
    <row r="1169" spans="24:30" ht="14" customHeight="1">
      <c r="X1169" s="7"/>
      <c r="AD1169" s="15"/>
    </row>
    <row r="1170" spans="24:30" ht="14" customHeight="1">
      <c r="X1170" s="7"/>
      <c r="AD1170" s="15"/>
    </row>
    <row r="1171" spans="24:30" ht="14" customHeight="1">
      <c r="X1171" s="7"/>
      <c r="AD1171" s="15"/>
    </row>
    <row r="1172" spans="24:30" ht="14" customHeight="1">
      <c r="X1172" s="7"/>
      <c r="AD1172" s="15"/>
    </row>
    <row r="1173" spans="24:30" ht="14" customHeight="1">
      <c r="X1173" s="7"/>
      <c r="AD1173" s="15"/>
    </row>
    <row r="1174" spans="24:30" ht="14" customHeight="1">
      <c r="X1174" s="7"/>
      <c r="AD1174" s="15"/>
    </row>
    <row r="1175" spans="24:30" ht="14" customHeight="1">
      <c r="X1175" s="7"/>
      <c r="AD1175" s="15"/>
    </row>
    <row r="1176" spans="24:30" ht="14" customHeight="1">
      <c r="X1176" s="7"/>
      <c r="AD1176" s="15"/>
    </row>
    <row r="1177" spans="24:30" ht="14" customHeight="1">
      <c r="X1177" s="7"/>
      <c r="AD1177" s="15"/>
    </row>
    <row r="1178" spans="24:30" ht="14" customHeight="1">
      <c r="X1178" s="7"/>
      <c r="AD1178" s="15"/>
    </row>
    <row r="1179" spans="24:30" ht="14" customHeight="1">
      <c r="X1179" s="7"/>
      <c r="AD1179" s="15"/>
    </row>
    <row r="1180" spans="24:30" ht="14" customHeight="1">
      <c r="X1180" s="7"/>
      <c r="AD1180" s="15"/>
    </row>
    <row r="1181" spans="24:30" ht="14" customHeight="1">
      <c r="X1181" s="7"/>
      <c r="AD1181" s="15"/>
    </row>
    <row r="1182" spans="24:30" ht="14" customHeight="1">
      <c r="X1182" s="7"/>
      <c r="AD1182" s="15"/>
    </row>
    <row r="1183" spans="24:30" ht="14" customHeight="1">
      <c r="X1183" s="7"/>
      <c r="AD1183" s="15"/>
    </row>
    <row r="1184" spans="24:30" ht="14" customHeight="1">
      <c r="X1184" s="7"/>
      <c r="AD1184" s="15"/>
    </row>
    <row r="1185" spans="24:30" ht="14" customHeight="1">
      <c r="X1185" s="7"/>
      <c r="AD1185" s="15"/>
    </row>
    <row r="1186" spans="24:30" ht="14" customHeight="1">
      <c r="X1186" s="7"/>
      <c r="AD1186" s="15"/>
    </row>
    <row r="1187" spans="24:30" ht="14" customHeight="1">
      <c r="X1187" s="7"/>
      <c r="AD1187" s="15"/>
    </row>
    <row r="1188" spans="24:30" ht="14" customHeight="1">
      <c r="X1188" s="7"/>
      <c r="AD1188" s="15"/>
    </row>
    <row r="1189" spans="24:30" ht="14" customHeight="1">
      <c r="X1189" s="7"/>
      <c r="AD1189" s="15"/>
    </row>
    <row r="1190" spans="24:30" ht="14" customHeight="1">
      <c r="X1190" s="7"/>
      <c r="AD1190" s="15"/>
    </row>
    <row r="1191" spans="24:30" ht="14" customHeight="1">
      <c r="X1191" s="7"/>
      <c r="AD1191" s="15"/>
    </row>
    <row r="1192" spans="24:30" ht="14" customHeight="1">
      <c r="X1192" s="7"/>
      <c r="AD1192" s="15"/>
    </row>
    <row r="1193" spans="24:30" ht="14" customHeight="1">
      <c r="X1193" s="7"/>
      <c r="AD1193" s="15"/>
    </row>
    <row r="1194" spans="24:30" ht="14" customHeight="1">
      <c r="X1194" s="7"/>
      <c r="AD1194" s="15"/>
    </row>
    <row r="1195" spans="24:30" ht="14" customHeight="1">
      <c r="X1195" s="7"/>
      <c r="AD1195" s="15"/>
    </row>
    <row r="1196" spans="24:30" ht="14" customHeight="1">
      <c r="X1196" s="7"/>
      <c r="AD1196" s="15"/>
    </row>
    <row r="1197" spans="24:30" ht="14" customHeight="1">
      <c r="X1197" s="7"/>
      <c r="AD1197" s="15"/>
    </row>
    <row r="1198" spans="24:30" ht="14" customHeight="1">
      <c r="X1198" s="7"/>
      <c r="AD1198" s="15"/>
    </row>
    <row r="1199" spans="24:30" ht="14" customHeight="1">
      <c r="X1199" s="7"/>
      <c r="AD1199" s="15"/>
    </row>
    <row r="1200" spans="24:30" ht="14" customHeight="1">
      <c r="X1200" s="7"/>
      <c r="AD1200" s="15"/>
    </row>
    <row r="1201" spans="24:30" ht="14" customHeight="1">
      <c r="X1201" s="7"/>
      <c r="AD1201" s="15"/>
    </row>
    <row r="1202" spans="24:30" ht="14" customHeight="1">
      <c r="X1202" s="7"/>
      <c r="AD1202" s="15"/>
    </row>
    <row r="1203" spans="24:30" ht="14" customHeight="1">
      <c r="X1203" s="7"/>
      <c r="AD1203" s="15"/>
    </row>
    <row r="1204" spans="24:30" ht="14" customHeight="1">
      <c r="X1204" s="7"/>
      <c r="AD1204" s="15"/>
    </row>
    <row r="1205" spans="24:30" ht="14" customHeight="1">
      <c r="X1205" s="7"/>
      <c r="AD1205" s="15"/>
    </row>
    <row r="1206" spans="24:30" ht="14" customHeight="1">
      <c r="X1206" s="7"/>
      <c r="AD1206" s="15"/>
    </row>
    <row r="1207" spans="24:30" ht="14" customHeight="1">
      <c r="X1207" s="7"/>
      <c r="AD1207" s="15"/>
    </row>
    <row r="1208" spans="24:30" ht="14" customHeight="1">
      <c r="X1208" s="7"/>
      <c r="AD1208" s="15"/>
    </row>
    <row r="1209" spans="24:30" ht="14" customHeight="1">
      <c r="X1209" s="7"/>
      <c r="AD1209" s="15"/>
    </row>
    <row r="1210" spans="24:30" ht="14" customHeight="1">
      <c r="X1210" s="7"/>
      <c r="AD1210" s="15"/>
    </row>
    <row r="1211" spans="24:30" ht="14" customHeight="1">
      <c r="X1211" s="7"/>
      <c r="AD1211" s="15"/>
    </row>
    <row r="1212" spans="24:30" ht="14" customHeight="1">
      <c r="X1212" s="7"/>
      <c r="AD1212" s="15"/>
    </row>
    <row r="1213" spans="24:30" ht="14" customHeight="1">
      <c r="X1213" s="7"/>
      <c r="AD1213" s="15"/>
    </row>
    <row r="1214" spans="24:30" ht="14" customHeight="1">
      <c r="X1214" s="7"/>
      <c r="AD1214" s="15"/>
    </row>
    <row r="1215" spans="24:30" ht="14" customHeight="1">
      <c r="X1215" s="7"/>
      <c r="AD1215" s="15"/>
    </row>
    <row r="1216" spans="24:30" ht="14" customHeight="1">
      <c r="X1216" s="7"/>
      <c r="AD1216" s="15"/>
    </row>
    <row r="1217" spans="24:30" ht="14" customHeight="1">
      <c r="X1217" s="7"/>
      <c r="AD1217" s="15"/>
    </row>
    <row r="1218" spans="24:30" ht="14" customHeight="1">
      <c r="X1218" s="7"/>
      <c r="AD1218" s="15"/>
    </row>
    <row r="1219" spans="24:30" ht="14" customHeight="1">
      <c r="X1219" s="7"/>
      <c r="AD1219" s="15"/>
    </row>
    <row r="1220" spans="24:30" ht="14" customHeight="1">
      <c r="X1220" s="7"/>
      <c r="AD1220" s="15"/>
    </row>
    <row r="1221" spans="24:30" ht="14" customHeight="1">
      <c r="X1221" s="7"/>
      <c r="AD1221" s="15"/>
    </row>
    <row r="1222" spans="24:30" ht="14" customHeight="1">
      <c r="X1222" s="7"/>
      <c r="AD1222" s="15"/>
    </row>
    <row r="1223" spans="24:30" ht="14" customHeight="1">
      <c r="X1223" s="7"/>
      <c r="AD1223" s="15"/>
    </row>
    <row r="1224" spans="24:30" ht="14" customHeight="1">
      <c r="X1224" s="7"/>
      <c r="AD1224" s="15"/>
    </row>
    <row r="1225" spans="24:30" ht="14" customHeight="1">
      <c r="X1225" s="7"/>
      <c r="AD1225" s="15"/>
    </row>
    <row r="1226" spans="24:30" ht="14" customHeight="1">
      <c r="X1226" s="7"/>
      <c r="AD1226" s="15"/>
    </row>
    <row r="1227" spans="24:30" ht="14" customHeight="1">
      <c r="X1227" s="7"/>
      <c r="AD1227" s="15"/>
    </row>
    <row r="1228" spans="24:30" ht="14" customHeight="1">
      <c r="X1228" s="7"/>
      <c r="AD1228" s="15"/>
    </row>
    <row r="1229" spans="24:30" ht="14" customHeight="1">
      <c r="X1229" s="7"/>
      <c r="AD1229" s="15"/>
    </row>
    <row r="1230" spans="24:30" ht="14" customHeight="1">
      <c r="X1230" s="7"/>
      <c r="AD1230" s="15"/>
    </row>
    <row r="1231" spans="24:30" ht="14" customHeight="1">
      <c r="X1231" s="7"/>
      <c r="AD1231" s="15"/>
    </row>
    <row r="1232" spans="24:30" ht="14" customHeight="1">
      <c r="X1232" s="7"/>
      <c r="AD1232" s="15"/>
    </row>
    <row r="1233" spans="24:30" ht="14" customHeight="1">
      <c r="X1233" s="7"/>
      <c r="AD1233" s="15"/>
    </row>
    <row r="1234" spans="24:30" ht="14" customHeight="1">
      <c r="X1234" s="7"/>
      <c r="AD1234" s="15"/>
    </row>
    <row r="1235" spans="24:30" ht="14" customHeight="1">
      <c r="X1235" s="7"/>
      <c r="AD1235" s="15"/>
    </row>
    <row r="1236" spans="24:30" ht="14" customHeight="1">
      <c r="X1236" s="7"/>
      <c r="AD1236" s="15"/>
    </row>
    <row r="1237" spans="24:30" ht="14" customHeight="1">
      <c r="X1237" s="7"/>
      <c r="AD1237" s="15"/>
    </row>
    <row r="1238" spans="24:30" ht="14" customHeight="1">
      <c r="X1238" s="7"/>
      <c r="AD1238" s="15"/>
    </row>
    <row r="1239" spans="24:30" ht="14" customHeight="1">
      <c r="X1239" s="7"/>
      <c r="AD1239" s="15"/>
    </row>
    <row r="1240" spans="24:30" ht="14" customHeight="1">
      <c r="X1240" s="7"/>
      <c r="AD1240" s="15"/>
    </row>
    <row r="1241" spans="24:30" ht="14" customHeight="1">
      <c r="X1241" s="7"/>
      <c r="AD1241" s="15"/>
    </row>
    <row r="1242" spans="24:30" ht="14" customHeight="1">
      <c r="X1242" s="7"/>
      <c r="AD1242" s="15"/>
    </row>
    <row r="1243" spans="24:30" ht="14" customHeight="1">
      <c r="X1243" s="7"/>
      <c r="AD1243" s="15"/>
    </row>
    <row r="1244" spans="24:30" ht="14" customHeight="1">
      <c r="X1244" s="7"/>
      <c r="AD1244" s="15"/>
    </row>
    <row r="1245" spans="24:30" ht="14" customHeight="1">
      <c r="X1245" s="7"/>
      <c r="AD1245" s="15"/>
    </row>
    <row r="1246" spans="24:30" ht="14" customHeight="1">
      <c r="X1246" s="7"/>
      <c r="AD1246" s="15"/>
    </row>
    <row r="1247" spans="24:30" ht="14" customHeight="1">
      <c r="X1247" s="7"/>
      <c r="AD1247" s="15"/>
    </row>
    <row r="1248" spans="24:30" ht="14" customHeight="1">
      <c r="X1248" s="7"/>
      <c r="AD1248" s="15"/>
    </row>
    <row r="1249" spans="24:30" ht="14" customHeight="1">
      <c r="X1249" s="7"/>
      <c r="AD1249" s="15"/>
    </row>
    <row r="1250" spans="24:30" ht="14" customHeight="1">
      <c r="X1250" s="7"/>
      <c r="AD1250" s="15"/>
    </row>
    <row r="1251" spans="24:30" ht="14" customHeight="1">
      <c r="X1251" s="7"/>
      <c r="AD1251" s="15"/>
    </row>
    <row r="1252" spans="24:30" ht="14" customHeight="1">
      <c r="X1252" s="7"/>
      <c r="AD1252" s="15"/>
    </row>
    <row r="1253" spans="24:30" ht="14" customHeight="1">
      <c r="X1253" s="7"/>
      <c r="AD1253" s="15"/>
    </row>
    <row r="1254" spans="24:30" ht="14" customHeight="1">
      <c r="X1254" s="7"/>
      <c r="AD1254" s="15"/>
    </row>
    <row r="1255" spans="24:30" ht="14" customHeight="1">
      <c r="X1255" s="7"/>
      <c r="AD1255" s="15"/>
    </row>
    <row r="1256" spans="24:30" ht="14" customHeight="1">
      <c r="X1256" s="7"/>
      <c r="AD1256" s="15"/>
    </row>
    <row r="1257" spans="24:30" ht="14" customHeight="1">
      <c r="X1257" s="7"/>
      <c r="AD1257" s="15"/>
    </row>
    <row r="1258" spans="24:30" ht="14" customHeight="1">
      <c r="X1258" s="7"/>
      <c r="AD1258" s="15"/>
    </row>
    <row r="1259" spans="24:30" ht="14" customHeight="1">
      <c r="X1259" s="7"/>
      <c r="AD1259" s="15"/>
    </row>
    <row r="1260" spans="24:30" ht="14" customHeight="1">
      <c r="X1260" s="7"/>
      <c r="AD1260" s="15"/>
    </row>
    <row r="1261" spans="24:30" ht="14" customHeight="1">
      <c r="X1261" s="7"/>
      <c r="AD1261" s="15"/>
    </row>
    <row r="1262" spans="24:30" ht="14" customHeight="1">
      <c r="X1262" s="7"/>
      <c r="AD1262" s="15"/>
    </row>
    <row r="1263" spans="24:30" ht="14" customHeight="1">
      <c r="X1263" s="7"/>
      <c r="AD1263" s="15"/>
    </row>
    <row r="1264" spans="24:30" ht="14" customHeight="1">
      <c r="X1264" s="7"/>
      <c r="AD1264" s="15"/>
    </row>
    <row r="1265" spans="24:30" ht="14" customHeight="1">
      <c r="X1265" s="7"/>
      <c r="AD1265" s="15"/>
    </row>
  </sheetData>
  <hyperlinks>
    <hyperlink ref="H96" r:id="rId1" display="DCIS.com, SUM255, BC"/>
    <hyperlink ref="R190" r:id="rId2" tooltip="https://dx.doi.org/10.1038/bjc.2015.163"/>
    <hyperlink ref="R206" r:id="rId3" tooltip="https://dx.doi.org/10.18632/oncotarget.26306"/>
    <hyperlink ref="R360" r:id="rId4"/>
    <hyperlink ref="R380" r:id="rId5"/>
    <hyperlink ref="R384" r:id="rId6"/>
    <hyperlink ref="R398" r:id="rId7"/>
    <hyperlink ref="R435" r:id="rId8"/>
    <hyperlink ref="R436" r:id="rId9"/>
    <hyperlink ref="R437" r:id="rId10"/>
    <hyperlink ref="R438" r:id="rId11"/>
    <hyperlink ref="R459" r:id="rId12"/>
    <hyperlink ref="R488" r:id="rId13"/>
    <hyperlink ref="R528" r:id="rId14" tooltip="https://doi.org/10.26355/eurrev_201811_16269"/>
    <hyperlink ref="R613" r:id="rId15" tooltip="https://dx.doi.org/10.18632/oncotarget.26369"/>
    <hyperlink ref="R691" r:id="rId16" tooltip="https://dx.doi.org/10.12659/MSM.908022"/>
    <hyperlink ref="R781" r:id="rId17"/>
    <hyperlink ref="R377" r:id="rId18"/>
    <hyperlink ref="R725" r:id="rId19"/>
    <hyperlink ref="R761" r:id="rId20" display="https://web.b.ebscohost.com/abstract?direct=true&amp;profile=ehost&amp;scope=site&amp;authtype=crawler&amp;jrnl=15551431&amp;AN=113146998&amp;h=qjUJWcgBVd3cJ2T8MZnMTqPwd5R9Tgyq%2bkA5U66Q1yJHL75h%2fPKrw%2fWwLejyxuHaJa%2bJ3k%2fwj0j02%2buUW0pduA%3d%3d&amp;crl=c&amp;resultNs=AdminWebAuth&amp;resultLocal=ErrCrlNotAuth&amp;crlhashurl=login.aspx%3fdirect%3dtrue%26profile%3dehost%26scope%3dsite%26authtype%3dcrawler%26jrnl%3d15551431%26AN%3d113146998"/>
    <hyperlink ref="R936" r:id="rId21" tooltip="https://doi.org/10.18632/oncotarget.8520"/>
    <hyperlink ref="R934" r:id="rId22" tooltip="https://doi.org/10.1038/s41598-017-13816-z"/>
    <hyperlink ref="R935" r:id="rId23" tooltip="https://doi.org/10.4103/0973-1482.154071"/>
    <hyperlink ref="R861" r:id="rId24"/>
  </hyperlinks>
  <pageMargins left="0.7" right="0.7" top="0.75" bottom="0.75" header="0.3" footer="0.3"/>
  <pageSetup paperSize="9" orientation="portrait" r:id="rId25"/>
  <tableParts count="1">
    <tablePart r:id="rId26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3"/>
  <sheetViews>
    <sheetView topLeftCell="G1" zoomScale="110" zoomScaleNormal="110" zoomScalePageLayoutView="80" workbookViewId="0">
      <pane ySplit="1" topLeftCell="A2" activePane="bottomLeft" state="frozen"/>
      <selection activeCell="D1" sqref="D1"/>
      <selection pane="bottomLeft" activeCell="N5" sqref="N5"/>
    </sheetView>
  </sheetViews>
  <sheetFormatPr defaultColWidth="11.33203125" defaultRowHeight="12.75"/>
  <cols>
    <col min="1" max="1" width="19" customWidth="1"/>
    <col min="2" max="2" width="15.33203125" customWidth="1"/>
    <col min="3" max="3" width="46.46484375" bestFit="1" customWidth="1"/>
    <col min="4" max="4" width="13" bestFit="1" customWidth="1"/>
    <col min="5" max="5" width="23.33203125" bestFit="1" customWidth="1"/>
    <col min="6" max="6" width="40.46484375" bestFit="1" customWidth="1"/>
    <col min="7" max="7" width="23.46484375" bestFit="1" customWidth="1"/>
    <col min="8" max="8" width="20.796875" customWidth="1"/>
    <col min="9" max="9" width="15" customWidth="1"/>
    <col min="10" max="10" width="17" bestFit="1" customWidth="1"/>
    <col min="11" max="11" width="17.796875" bestFit="1" customWidth="1"/>
    <col min="12" max="12" width="40.1328125" customWidth="1"/>
    <col min="13" max="13" width="27.86328125" bestFit="1" customWidth="1"/>
    <col min="14" max="14" width="13.33203125" bestFit="1" customWidth="1"/>
  </cols>
  <sheetData>
    <row r="1" spans="1:16" s="26" customFormat="1" ht="35.75" customHeight="1">
      <c r="A1" s="29" t="str">
        <f>Tabella1345678[[#Headers],[Breast cancer type]]</f>
        <v>Breast cancer type</v>
      </c>
      <c r="B1" s="29" t="str">
        <f>Tabella1345678[[#Headers],[Disease area]]</f>
        <v>Disease area</v>
      </c>
      <c r="C1" s="29" t="str">
        <f>Tabella1345678[[#Headers],[Disease features ]]</f>
        <v xml:space="preserve">Disease features </v>
      </c>
      <c r="D1" s="29" t="str">
        <f>Tabella1345678[[#Headers],[Category]]</f>
        <v>Category</v>
      </c>
      <c r="E1" s="29" t="str">
        <f>Tabella1345678[[#Headers],[Type]]</f>
        <v>Type</v>
      </c>
      <c r="F1" s="29" t="str">
        <f>Tabella1345678[[#Headers],[Cells]]</f>
        <v>Cells</v>
      </c>
      <c r="G1" s="29" t="s">
        <v>1</v>
      </c>
      <c r="H1" s="29" t="str">
        <f>Tabella1345678[[#Headers],[Cell culture type]]</f>
        <v>Cell culture type</v>
      </c>
      <c r="I1" s="29" t="str">
        <f>Tabella1345678[[#Headers],[Cell culture dimensions]]</f>
        <v>Cell culture dimensions</v>
      </c>
      <c r="J1" s="29" t="str">
        <f>Tabella1345678[[#Headers],[3D type]]</f>
        <v>3D type</v>
      </c>
      <c r="K1" s="29" t="str">
        <f>Tabella1345678[[#Headers],[Ex vivo]]</f>
        <v>Ex vivo</v>
      </c>
      <c r="L1" s="29" t="str">
        <f>Tabella1345678[[#Headers],[Applications]]</f>
        <v>Applications</v>
      </c>
      <c r="M1" s="29" t="s">
        <v>2682</v>
      </c>
      <c r="N1" s="29" t="str">
        <f>Tabella1345678[[#Headers],[Throughput]]</f>
        <v>Throughput</v>
      </c>
      <c r="O1" s="29" t="str">
        <f>Tabella1345678[[#Headers],[Potential]]</f>
        <v>Potential</v>
      </c>
      <c r="P1" s="29" t="s">
        <v>2794</v>
      </c>
    </row>
    <row r="2" spans="1:16">
      <c r="A2" s="6" t="s">
        <v>9</v>
      </c>
      <c r="B2" s="6" t="s">
        <v>9</v>
      </c>
      <c r="C2" s="6" t="s">
        <v>271</v>
      </c>
      <c r="D2" s="6" t="s">
        <v>14</v>
      </c>
      <c r="E2" s="6" t="s">
        <v>15</v>
      </c>
      <c r="F2" s="22" t="s">
        <v>2715</v>
      </c>
      <c r="G2" s="31" t="s">
        <v>2796</v>
      </c>
      <c r="H2" s="6" t="s">
        <v>173</v>
      </c>
      <c r="I2" s="6" t="s">
        <v>181</v>
      </c>
      <c r="J2" s="6" t="s">
        <v>13</v>
      </c>
      <c r="K2" s="6" t="s">
        <v>81</v>
      </c>
      <c r="L2" s="27" t="s">
        <v>48</v>
      </c>
      <c r="M2" s="31" t="s">
        <v>3083</v>
      </c>
      <c r="N2" s="6" t="s">
        <v>17</v>
      </c>
      <c r="O2" s="6" t="s">
        <v>13</v>
      </c>
      <c r="P2" s="6" t="s">
        <v>5109</v>
      </c>
    </row>
    <row r="3" spans="1:16">
      <c r="A3" s="6" t="s">
        <v>815</v>
      </c>
      <c r="B3" s="22" t="s">
        <v>1876</v>
      </c>
      <c r="C3" s="6" t="s">
        <v>1394</v>
      </c>
      <c r="D3" s="6" t="s">
        <v>74</v>
      </c>
      <c r="E3" s="6" t="s">
        <v>75</v>
      </c>
      <c r="F3" s="6" t="s">
        <v>13</v>
      </c>
      <c r="G3" s="31" t="s">
        <v>2798</v>
      </c>
      <c r="H3" s="6" t="s">
        <v>138</v>
      </c>
      <c r="I3" s="6" t="s">
        <v>167</v>
      </c>
      <c r="J3" s="6" t="s">
        <v>190</v>
      </c>
      <c r="K3" s="6" t="s">
        <v>2563</v>
      </c>
      <c r="L3" s="28" t="s">
        <v>16</v>
      </c>
      <c r="M3" s="35" t="s">
        <v>5112</v>
      </c>
      <c r="N3" s="6" t="s">
        <v>18</v>
      </c>
      <c r="O3" s="6" t="s">
        <v>32</v>
      </c>
      <c r="P3" s="6" t="s">
        <v>13</v>
      </c>
    </row>
    <row r="4" spans="1:16">
      <c r="A4" s="22"/>
      <c r="B4" s="6" t="s">
        <v>200</v>
      </c>
      <c r="C4" s="6" t="s">
        <v>10</v>
      </c>
      <c r="D4" s="22"/>
      <c r="E4" s="6" t="s">
        <v>2419</v>
      </c>
      <c r="F4" s="6" t="s">
        <v>193</v>
      </c>
      <c r="G4" s="31" t="s">
        <v>2799</v>
      </c>
      <c r="H4" s="6" t="s">
        <v>212</v>
      </c>
      <c r="I4" s="6" t="s">
        <v>5</v>
      </c>
      <c r="J4" s="6" t="s">
        <v>160</v>
      </c>
      <c r="K4" s="6" t="s">
        <v>13</v>
      </c>
      <c r="L4" s="28" t="s">
        <v>149</v>
      </c>
      <c r="M4" s="31" t="s">
        <v>3084</v>
      </c>
      <c r="N4" s="28" t="s">
        <v>45</v>
      </c>
      <c r="O4" s="6" t="s">
        <v>22</v>
      </c>
      <c r="P4" s="6" t="s">
        <v>5110</v>
      </c>
    </row>
    <row r="5" spans="1:16">
      <c r="B5" s="6" t="s">
        <v>815</v>
      </c>
      <c r="C5" s="6" t="s">
        <v>27</v>
      </c>
      <c r="E5" s="6" t="s">
        <v>6</v>
      </c>
      <c r="F5" s="22" t="s">
        <v>2778</v>
      </c>
      <c r="G5" s="31" t="s">
        <v>2797</v>
      </c>
      <c r="H5" s="6" t="s">
        <v>13</v>
      </c>
      <c r="I5" s="6" t="s">
        <v>13</v>
      </c>
      <c r="J5" s="6" t="s">
        <v>139</v>
      </c>
      <c r="K5" s="6" t="s">
        <v>2294</v>
      </c>
      <c r="L5" s="28" t="s">
        <v>111</v>
      </c>
      <c r="M5" s="31" t="s">
        <v>3085</v>
      </c>
      <c r="N5" s="22"/>
    </row>
    <row r="6" spans="1:16">
      <c r="B6" s="6" t="s">
        <v>1006</v>
      </c>
      <c r="C6" s="6" t="s">
        <v>973</v>
      </c>
      <c r="E6" s="6" t="s">
        <v>2651</v>
      </c>
      <c r="F6" s="22" t="s">
        <v>2779</v>
      </c>
      <c r="G6" s="31" t="s">
        <v>2800</v>
      </c>
      <c r="H6" s="22"/>
      <c r="I6" s="22"/>
      <c r="J6" s="22"/>
      <c r="K6" s="22"/>
      <c r="L6" s="28" t="s">
        <v>2773</v>
      </c>
      <c r="M6" s="31" t="s">
        <v>3086</v>
      </c>
      <c r="N6" s="28"/>
    </row>
    <row r="7" spans="1:16">
      <c r="B7" s="22" t="s">
        <v>2720</v>
      </c>
      <c r="C7" s="6" t="s">
        <v>245</v>
      </c>
      <c r="E7" s="6" t="s">
        <v>2659</v>
      </c>
      <c r="F7" s="22"/>
      <c r="G7" s="31" t="s">
        <v>2801</v>
      </c>
      <c r="H7" s="6"/>
      <c r="I7" s="6"/>
      <c r="L7" s="28" t="s">
        <v>2774</v>
      </c>
      <c r="M7" s="31" t="s">
        <v>3087</v>
      </c>
    </row>
    <row r="8" spans="1:16" ht="12.75" customHeight="1">
      <c r="B8" s="22"/>
      <c r="C8" s="6" t="s">
        <v>23</v>
      </c>
      <c r="E8" s="22"/>
      <c r="G8" s="31" t="s">
        <v>2802</v>
      </c>
      <c r="L8" s="27" t="s">
        <v>2231</v>
      </c>
      <c r="M8" s="31" t="s">
        <v>3088</v>
      </c>
    </row>
    <row r="9" spans="1:16">
      <c r="C9" s="6" t="s">
        <v>1467</v>
      </c>
      <c r="E9" s="6"/>
      <c r="F9" s="6"/>
      <c r="G9" s="31" t="s">
        <v>2803</v>
      </c>
      <c r="L9" s="28" t="s">
        <v>30</v>
      </c>
      <c r="M9" s="31" t="s">
        <v>3089</v>
      </c>
    </row>
    <row r="10" spans="1:16">
      <c r="C10" s="22" t="s">
        <v>2776</v>
      </c>
      <c r="E10" s="6"/>
      <c r="F10" s="6"/>
      <c r="G10" s="31" t="s">
        <v>1231</v>
      </c>
      <c r="L10" s="22"/>
      <c r="M10" s="31" t="s">
        <v>3090</v>
      </c>
    </row>
    <row r="11" spans="1:16">
      <c r="C11" s="6" t="s">
        <v>113</v>
      </c>
      <c r="E11" s="6"/>
      <c r="G11" s="31" t="s">
        <v>2804</v>
      </c>
      <c r="L11" s="27"/>
      <c r="M11" s="31" t="s">
        <v>3091</v>
      </c>
    </row>
    <row r="12" spans="1:16">
      <c r="C12" s="6" t="s">
        <v>107</v>
      </c>
      <c r="E12" s="6"/>
      <c r="G12" s="31" t="s">
        <v>2805</v>
      </c>
      <c r="L12" s="27"/>
      <c r="M12" s="31" t="s">
        <v>3092</v>
      </c>
    </row>
    <row r="13" spans="1:16">
      <c r="C13" s="6" t="s">
        <v>1388</v>
      </c>
      <c r="G13" s="31" t="s">
        <v>2806</v>
      </c>
      <c r="L13" s="27"/>
      <c r="M13" s="31" t="s">
        <v>3093</v>
      </c>
    </row>
    <row r="14" spans="1:16">
      <c r="C14" s="6" t="s">
        <v>129</v>
      </c>
      <c r="E14" s="6"/>
      <c r="G14" s="31" t="s">
        <v>2807</v>
      </c>
      <c r="L14" s="27"/>
      <c r="M14" s="31" t="s">
        <v>3094</v>
      </c>
    </row>
    <row r="15" spans="1:16">
      <c r="C15" s="22" t="s">
        <v>2777</v>
      </c>
      <c r="G15" s="31" t="s">
        <v>2808</v>
      </c>
      <c r="L15" s="27"/>
      <c r="M15" s="31" t="s">
        <v>3095</v>
      </c>
    </row>
    <row r="16" spans="1:16">
      <c r="C16" s="6" t="s">
        <v>77</v>
      </c>
      <c r="E16" s="6"/>
      <c r="G16" s="31" t="s">
        <v>2809</v>
      </c>
      <c r="M16" s="31" t="s">
        <v>3096</v>
      </c>
    </row>
    <row r="17" spans="3:13">
      <c r="C17" s="6" t="s">
        <v>53</v>
      </c>
      <c r="E17" s="6"/>
      <c r="G17" s="31" t="s">
        <v>2810</v>
      </c>
      <c r="L17" s="27"/>
      <c r="M17" s="31" t="s">
        <v>3097</v>
      </c>
    </row>
    <row r="18" spans="3:13">
      <c r="C18" s="6" t="s">
        <v>2273</v>
      </c>
      <c r="E18" s="6"/>
      <c r="G18" s="31" t="s">
        <v>2812</v>
      </c>
      <c r="L18" s="27"/>
      <c r="M18" s="31" t="s">
        <v>3098</v>
      </c>
    </row>
    <row r="19" spans="3:13">
      <c r="C19" s="6" t="s">
        <v>33</v>
      </c>
      <c r="G19" s="31" t="s">
        <v>2813</v>
      </c>
      <c r="L19" s="27"/>
      <c r="M19" s="31" t="s">
        <v>3099</v>
      </c>
    </row>
    <row r="20" spans="3:13">
      <c r="C20" s="22" t="s">
        <v>2775</v>
      </c>
      <c r="G20" s="31" t="s">
        <v>2814</v>
      </c>
      <c r="L20" s="27"/>
      <c r="M20" s="31" t="s">
        <v>3100</v>
      </c>
    </row>
    <row r="21" spans="3:13">
      <c r="C21" s="6" t="s">
        <v>37</v>
      </c>
      <c r="G21" s="31" t="s">
        <v>2811</v>
      </c>
      <c r="L21" s="27"/>
      <c r="M21" s="31" t="s">
        <v>3101</v>
      </c>
    </row>
    <row r="22" spans="3:13">
      <c r="C22" s="6" t="s">
        <v>83</v>
      </c>
      <c r="G22" s="31" t="s">
        <v>2815</v>
      </c>
      <c r="L22" s="27"/>
      <c r="M22" s="31" t="s">
        <v>3102</v>
      </c>
    </row>
    <row r="23" spans="3:13">
      <c r="C23" s="22"/>
      <c r="G23" s="31" t="s">
        <v>2816</v>
      </c>
      <c r="L23" s="27"/>
      <c r="M23" s="31" t="s">
        <v>3103</v>
      </c>
    </row>
    <row r="24" spans="3:13">
      <c r="C24" s="6"/>
      <c r="G24" s="31" t="s">
        <v>2817</v>
      </c>
      <c r="L24" s="27"/>
      <c r="M24" s="31" t="s">
        <v>3104</v>
      </c>
    </row>
    <row r="25" spans="3:13">
      <c r="G25" s="31" t="s">
        <v>2818</v>
      </c>
      <c r="L25" s="27"/>
      <c r="M25" s="31" t="s">
        <v>3105</v>
      </c>
    </row>
    <row r="26" spans="3:13">
      <c r="G26" s="31" t="s">
        <v>976</v>
      </c>
      <c r="L26" s="27"/>
      <c r="M26" s="31" t="s">
        <v>3106</v>
      </c>
    </row>
    <row r="27" spans="3:13">
      <c r="G27" s="31" t="s">
        <v>2819</v>
      </c>
      <c r="L27" s="27"/>
      <c r="M27" s="31" t="s">
        <v>3107</v>
      </c>
    </row>
    <row r="28" spans="3:13">
      <c r="G28" s="31" t="s">
        <v>2820</v>
      </c>
      <c r="L28" s="27"/>
      <c r="M28" s="31" t="s">
        <v>3108</v>
      </c>
    </row>
    <row r="29" spans="3:13">
      <c r="G29" s="31" t="s">
        <v>2821</v>
      </c>
      <c r="L29" s="27"/>
      <c r="M29" s="31" t="s">
        <v>3109</v>
      </c>
    </row>
    <row r="30" spans="3:13">
      <c r="G30" s="31" t="s">
        <v>2822</v>
      </c>
      <c r="M30" s="31" t="s">
        <v>3110</v>
      </c>
    </row>
    <row r="31" spans="3:13">
      <c r="G31" s="31" t="s">
        <v>2823</v>
      </c>
      <c r="L31" s="27"/>
      <c r="M31" s="31" t="s">
        <v>3111</v>
      </c>
    </row>
    <row r="32" spans="3:13">
      <c r="G32" s="31" t="s">
        <v>2824</v>
      </c>
      <c r="L32" s="27"/>
      <c r="M32" s="31" t="s">
        <v>3112</v>
      </c>
    </row>
    <row r="33" spans="3:13">
      <c r="C33" s="6"/>
      <c r="G33" s="31" t="s">
        <v>2825</v>
      </c>
      <c r="M33" s="31" t="s">
        <v>3113</v>
      </c>
    </row>
    <row r="34" spans="3:13">
      <c r="C34" s="6"/>
      <c r="G34" s="31" t="s">
        <v>2826</v>
      </c>
      <c r="M34" s="31" t="s">
        <v>3114</v>
      </c>
    </row>
    <row r="35" spans="3:13">
      <c r="C35" s="6"/>
      <c r="G35" s="31" t="s">
        <v>2827</v>
      </c>
      <c r="M35" s="31" t="s">
        <v>3115</v>
      </c>
    </row>
    <row r="36" spans="3:13">
      <c r="C36" s="6"/>
      <c r="G36" s="31" t="s">
        <v>2828</v>
      </c>
      <c r="M36" s="31" t="s">
        <v>3116</v>
      </c>
    </row>
    <row r="37" spans="3:13">
      <c r="G37" s="31" t="s">
        <v>2829</v>
      </c>
      <c r="M37" s="31" t="s">
        <v>3117</v>
      </c>
    </row>
    <row r="38" spans="3:13">
      <c r="C38" s="6"/>
      <c r="G38" s="31" t="s">
        <v>2830</v>
      </c>
      <c r="M38" s="31" t="s">
        <v>3118</v>
      </c>
    </row>
    <row r="39" spans="3:13">
      <c r="G39" s="31" t="s">
        <v>2831</v>
      </c>
      <c r="M39" s="31" t="s">
        <v>3119</v>
      </c>
    </row>
    <row r="40" spans="3:13">
      <c r="G40" s="31" t="s">
        <v>2832</v>
      </c>
      <c r="M40" s="31" t="s">
        <v>3120</v>
      </c>
    </row>
    <row r="41" spans="3:13">
      <c r="G41" s="31" t="s">
        <v>2833</v>
      </c>
      <c r="M41" s="31" t="s">
        <v>3121</v>
      </c>
    </row>
    <row r="42" spans="3:13">
      <c r="G42" s="31" t="s">
        <v>2834</v>
      </c>
      <c r="M42" s="31" t="s">
        <v>3122</v>
      </c>
    </row>
    <row r="43" spans="3:13">
      <c r="G43" s="31" t="s">
        <v>2835</v>
      </c>
      <c r="M43" s="31" t="s">
        <v>3123</v>
      </c>
    </row>
    <row r="44" spans="3:13">
      <c r="G44" s="31" t="s">
        <v>2836</v>
      </c>
      <c r="M44" s="31" t="s">
        <v>3124</v>
      </c>
    </row>
    <row r="45" spans="3:13">
      <c r="G45" s="31" t="s">
        <v>2837</v>
      </c>
      <c r="M45" s="31" t="s">
        <v>3125</v>
      </c>
    </row>
    <row r="46" spans="3:13">
      <c r="G46" s="31" t="s">
        <v>2838</v>
      </c>
      <c r="M46" s="31" t="s">
        <v>2816</v>
      </c>
    </row>
    <row r="47" spans="3:13">
      <c r="G47" s="31" t="s">
        <v>2839</v>
      </c>
      <c r="M47" s="31" t="s">
        <v>3126</v>
      </c>
    </row>
    <row r="48" spans="3:13">
      <c r="G48" s="31" t="s">
        <v>2840</v>
      </c>
      <c r="M48" s="31" t="s">
        <v>3127</v>
      </c>
    </row>
    <row r="49" spans="7:13">
      <c r="G49" s="31" t="s">
        <v>1712</v>
      </c>
      <c r="M49" s="31" t="s">
        <v>3128</v>
      </c>
    </row>
    <row r="50" spans="7:13">
      <c r="G50" s="31" t="s">
        <v>2841</v>
      </c>
      <c r="M50" s="31" t="s">
        <v>3129</v>
      </c>
    </row>
    <row r="51" spans="7:13">
      <c r="G51" s="31" t="s">
        <v>533</v>
      </c>
      <c r="M51" s="31" t="s">
        <v>3130</v>
      </c>
    </row>
    <row r="52" spans="7:13">
      <c r="G52" s="31" t="s">
        <v>2842</v>
      </c>
      <c r="M52" s="31" t="s">
        <v>3131</v>
      </c>
    </row>
    <row r="53" spans="7:13">
      <c r="G53" s="31" t="s">
        <v>2843</v>
      </c>
      <c r="M53" s="31" t="s">
        <v>3132</v>
      </c>
    </row>
    <row r="54" spans="7:13">
      <c r="G54" s="31" t="s">
        <v>2844</v>
      </c>
      <c r="M54" s="31" t="s">
        <v>3133</v>
      </c>
    </row>
    <row r="55" spans="7:13">
      <c r="G55" s="31" t="s">
        <v>2845</v>
      </c>
      <c r="M55" s="31" t="s">
        <v>3134</v>
      </c>
    </row>
    <row r="56" spans="7:13">
      <c r="G56" s="31" t="s">
        <v>2846</v>
      </c>
      <c r="M56" s="31" t="s">
        <v>3135</v>
      </c>
    </row>
    <row r="57" spans="7:13">
      <c r="G57" s="31" t="s">
        <v>2847</v>
      </c>
      <c r="M57" s="31" t="s">
        <v>3136</v>
      </c>
    </row>
    <row r="58" spans="7:13">
      <c r="G58" s="31" t="s">
        <v>2848</v>
      </c>
      <c r="M58" s="31" t="s">
        <v>3137</v>
      </c>
    </row>
    <row r="59" spans="7:13">
      <c r="G59" s="31" t="s">
        <v>2849</v>
      </c>
      <c r="M59" s="31" t="s">
        <v>3138</v>
      </c>
    </row>
    <row r="60" spans="7:13">
      <c r="G60" s="31" t="s">
        <v>2850</v>
      </c>
      <c r="M60" s="31" t="s">
        <v>3139</v>
      </c>
    </row>
    <row r="61" spans="7:13">
      <c r="G61" s="31" t="s">
        <v>2851</v>
      </c>
      <c r="M61" s="31" t="s">
        <v>3140</v>
      </c>
    </row>
    <row r="62" spans="7:13">
      <c r="G62" s="31" t="s">
        <v>2852</v>
      </c>
      <c r="M62" s="31" t="s">
        <v>3141</v>
      </c>
    </row>
    <row r="63" spans="7:13">
      <c r="G63" s="31" t="s">
        <v>2853</v>
      </c>
      <c r="M63" s="31" t="s">
        <v>3142</v>
      </c>
    </row>
    <row r="64" spans="7:13">
      <c r="G64" s="31" t="s">
        <v>2854</v>
      </c>
      <c r="M64" s="31" t="s">
        <v>3143</v>
      </c>
    </row>
    <row r="65" spans="7:13">
      <c r="G65" s="31" t="s">
        <v>2855</v>
      </c>
      <c r="M65" s="31" t="s">
        <v>3144</v>
      </c>
    </row>
    <row r="66" spans="7:13">
      <c r="G66" s="31" t="s">
        <v>2856</v>
      </c>
      <c r="M66" s="31" t="s">
        <v>3145</v>
      </c>
    </row>
    <row r="67" spans="7:13">
      <c r="G67" s="31" t="s">
        <v>2857</v>
      </c>
      <c r="M67" s="31" t="s">
        <v>3146</v>
      </c>
    </row>
    <row r="68" spans="7:13">
      <c r="G68" s="31" t="s">
        <v>2858</v>
      </c>
      <c r="M68" s="31" t="s">
        <v>3147</v>
      </c>
    </row>
    <row r="69" spans="7:13">
      <c r="G69" s="31" t="s">
        <v>2859</v>
      </c>
      <c r="M69" s="31" t="s">
        <v>3148</v>
      </c>
    </row>
    <row r="70" spans="7:13">
      <c r="G70" s="31" t="s">
        <v>2860</v>
      </c>
      <c r="M70" s="31" t="s">
        <v>3149</v>
      </c>
    </row>
    <row r="71" spans="7:13">
      <c r="G71" s="31" t="s">
        <v>2861</v>
      </c>
      <c r="M71" s="31" t="s">
        <v>3150</v>
      </c>
    </row>
    <row r="72" spans="7:13">
      <c r="G72" s="31" t="s">
        <v>2862</v>
      </c>
      <c r="M72" s="31" t="s">
        <v>3151</v>
      </c>
    </row>
    <row r="73" spans="7:13">
      <c r="G73" s="31" t="s">
        <v>2863</v>
      </c>
      <c r="M73" s="31" t="s">
        <v>3152</v>
      </c>
    </row>
    <row r="74" spans="7:13">
      <c r="G74" s="31" t="s">
        <v>2864</v>
      </c>
      <c r="M74" s="31" t="s">
        <v>3153</v>
      </c>
    </row>
    <row r="75" spans="7:13">
      <c r="G75" s="31" t="s">
        <v>2865</v>
      </c>
      <c r="M75" s="31" t="s">
        <v>3154</v>
      </c>
    </row>
    <row r="76" spans="7:13">
      <c r="G76" s="31" t="s">
        <v>2866</v>
      </c>
      <c r="M76" s="31" t="s">
        <v>3155</v>
      </c>
    </row>
    <row r="77" spans="7:13">
      <c r="G77" s="31" t="s">
        <v>2867</v>
      </c>
      <c r="M77" s="31" t="s">
        <v>3156</v>
      </c>
    </row>
    <row r="78" spans="7:13">
      <c r="G78" s="31" t="s">
        <v>2868</v>
      </c>
      <c r="M78" s="31" t="s">
        <v>3157</v>
      </c>
    </row>
    <row r="79" spans="7:13">
      <c r="G79" s="31" t="s">
        <v>2869</v>
      </c>
      <c r="M79" s="31" t="s">
        <v>3158</v>
      </c>
    </row>
    <row r="80" spans="7:13">
      <c r="G80" s="31" t="s">
        <v>2870</v>
      </c>
      <c r="M80" s="31" t="s">
        <v>3159</v>
      </c>
    </row>
    <row r="81" spans="7:13">
      <c r="G81" s="31" t="s">
        <v>200</v>
      </c>
      <c r="M81" s="31" t="s">
        <v>3160</v>
      </c>
    </row>
    <row r="82" spans="7:13">
      <c r="G82" s="31" t="s">
        <v>2871</v>
      </c>
      <c r="M82" s="31" t="s">
        <v>3161</v>
      </c>
    </row>
    <row r="83" spans="7:13">
      <c r="G83" s="31" t="s">
        <v>2872</v>
      </c>
      <c r="M83" s="31" t="s">
        <v>3162</v>
      </c>
    </row>
    <row r="84" spans="7:13">
      <c r="G84" s="31" t="s">
        <v>2873</v>
      </c>
      <c r="M84" s="31" t="s">
        <v>3163</v>
      </c>
    </row>
    <row r="85" spans="7:13">
      <c r="G85" s="31" t="s">
        <v>2874</v>
      </c>
      <c r="M85" s="31" t="s">
        <v>3164</v>
      </c>
    </row>
    <row r="86" spans="7:13">
      <c r="G86" s="31" t="s">
        <v>2875</v>
      </c>
      <c r="M86" s="31" t="s">
        <v>3165</v>
      </c>
    </row>
    <row r="87" spans="7:13">
      <c r="G87" s="31" t="s">
        <v>2876</v>
      </c>
      <c r="M87" s="31" t="s">
        <v>3166</v>
      </c>
    </row>
    <row r="88" spans="7:13">
      <c r="G88" s="31" t="s">
        <v>2878</v>
      </c>
      <c r="M88" s="31" t="s">
        <v>3167</v>
      </c>
    </row>
    <row r="89" spans="7:13">
      <c r="G89" s="31" t="s">
        <v>2877</v>
      </c>
      <c r="M89" s="31" t="s">
        <v>3168</v>
      </c>
    </row>
    <row r="90" spans="7:13">
      <c r="G90" s="31" t="s">
        <v>2879</v>
      </c>
      <c r="M90" s="31" t="s">
        <v>3169</v>
      </c>
    </row>
    <row r="91" spans="7:13">
      <c r="G91" s="31" t="s">
        <v>2880</v>
      </c>
      <c r="M91" s="31" t="s">
        <v>3170</v>
      </c>
    </row>
    <row r="92" spans="7:13">
      <c r="G92" s="31" t="s">
        <v>2881</v>
      </c>
      <c r="M92" s="31" t="s">
        <v>3171</v>
      </c>
    </row>
    <row r="93" spans="7:13">
      <c r="G93" s="31" t="s">
        <v>2882</v>
      </c>
      <c r="M93" s="31" t="s">
        <v>3172</v>
      </c>
    </row>
    <row r="94" spans="7:13">
      <c r="G94" s="31" t="s">
        <v>2884</v>
      </c>
      <c r="M94" s="31" t="s">
        <v>3173</v>
      </c>
    </row>
    <row r="95" spans="7:13">
      <c r="G95" s="31" t="s">
        <v>2883</v>
      </c>
      <c r="M95" s="31" t="s">
        <v>3174</v>
      </c>
    </row>
    <row r="96" spans="7:13">
      <c r="G96" s="31" t="s">
        <v>2885</v>
      </c>
      <c r="M96" s="31" t="s">
        <v>3175</v>
      </c>
    </row>
    <row r="97" spans="7:13">
      <c r="G97" s="31" t="s">
        <v>2886</v>
      </c>
      <c r="M97" s="31" t="s">
        <v>3176</v>
      </c>
    </row>
    <row r="98" spans="7:13">
      <c r="G98" s="31" t="s">
        <v>2887</v>
      </c>
      <c r="M98" s="31" t="s">
        <v>3177</v>
      </c>
    </row>
    <row r="99" spans="7:13">
      <c r="G99" s="31" t="s">
        <v>2888</v>
      </c>
      <c r="M99" s="31" t="s">
        <v>3178</v>
      </c>
    </row>
    <row r="100" spans="7:13">
      <c r="G100" s="31" t="s">
        <v>2890</v>
      </c>
      <c r="M100" s="31" t="s">
        <v>3179</v>
      </c>
    </row>
    <row r="101" spans="7:13">
      <c r="G101" s="31" t="s">
        <v>2181</v>
      </c>
      <c r="M101" s="31" t="s">
        <v>3180</v>
      </c>
    </row>
    <row r="102" spans="7:13">
      <c r="G102" s="31" t="s">
        <v>2891</v>
      </c>
      <c r="M102" s="31" t="s">
        <v>3181</v>
      </c>
    </row>
    <row r="103" spans="7:13">
      <c r="G103" s="31" t="s">
        <v>2892</v>
      </c>
      <c r="M103" s="31" t="s">
        <v>3182</v>
      </c>
    </row>
    <row r="104" spans="7:13">
      <c r="G104" s="31" t="s">
        <v>2895</v>
      </c>
      <c r="M104" s="31" t="s">
        <v>3183</v>
      </c>
    </row>
    <row r="105" spans="7:13">
      <c r="G105" s="31" t="s">
        <v>2896</v>
      </c>
      <c r="M105" s="31" t="s">
        <v>3184</v>
      </c>
    </row>
    <row r="106" spans="7:13">
      <c r="G106" s="31" t="s">
        <v>2897</v>
      </c>
      <c r="M106" s="31" t="s">
        <v>3185</v>
      </c>
    </row>
    <row r="107" spans="7:13">
      <c r="G107" s="31" t="s">
        <v>2898</v>
      </c>
      <c r="M107" s="31" t="s">
        <v>3186</v>
      </c>
    </row>
    <row r="108" spans="7:13">
      <c r="G108" s="31" t="s">
        <v>2898</v>
      </c>
      <c r="M108" s="31" t="s">
        <v>3187</v>
      </c>
    </row>
    <row r="109" spans="7:13">
      <c r="G109" s="31" t="s">
        <v>2899</v>
      </c>
      <c r="M109" s="31" t="s">
        <v>3188</v>
      </c>
    </row>
    <row r="110" spans="7:13">
      <c r="G110" s="31" t="s">
        <v>2900</v>
      </c>
      <c r="M110" s="31" t="s">
        <v>3189</v>
      </c>
    </row>
    <row r="111" spans="7:13">
      <c r="G111" s="31" t="s">
        <v>2901</v>
      </c>
      <c r="M111" s="31" t="s">
        <v>3190</v>
      </c>
    </row>
    <row r="112" spans="7:13">
      <c r="G112" s="31" t="s">
        <v>110</v>
      </c>
      <c r="M112" s="31" t="s">
        <v>3191</v>
      </c>
    </row>
    <row r="113" spans="7:13">
      <c r="G113" s="31" t="s">
        <v>2902</v>
      </c>
      <c r="M113" s="31" t="s">
        <v>3192</v>
      </c>
    </row>
    <row r="114" spans="7:13">
      <c r="G114" s="31" t="s">
        <v>2903</v>
      </c>
      <c r="M114" s="31" t="s">
        <v>3193</v>
      </c>
    </row>
    <row r="115" spans="7:13">
      <c r="G115" s="31" t="s">
        <v>2904</v>
      </c>
      <c r="M115" s="31" t="s">
        <v>3194</v>
      </c>
    </row>
    <row r="116" spans="7:13">
      <c r="G116" s="31" t="s">
        <v>542</v>
      </c>
      <c r="M116" s="31" t="s">
        <v>3195</v>
      </c>
    </row>
    <row r="117" spans="7:13">
      <c r="G117" s="31" t="s">
        <v>2905</v>
      </c>
      <c r="M117" s="31" t="s">
        <v>3196</v>
      </c>
    </row>
    <row r="118" spans="7:13">
      <c r="G118" s="31" t="s">
        <v>2893</v>
      </c>
      <c r="M118" s="31" t="s">
        <v>3197</v>
      </c>
    </row>
    <row r="119" spans="7:13">
      <c r="G119" s="31" t="s">
        <v>2906</v>
      </c>
      <c r="M119" s="31" t="s">
        <v>3198</v>
      </c>
    </row>
    <row r="120" spans="7:13">
      <c r="G120" s="31" t="s">
        <v>2894</v>
      </c>
      <c r="M120" s="31" t="s">
        <v>3199</v>
      </c>
    </row>
    <row r="121" spans="7:13">
      <c r="G121" s="31" t="s">
        <v>2907</v>
      </c>
      <c r="M121" s="31" t="s">
        <v>3200</v>
      </c>
    </row>
    <row r="122" spans="7:13">
      <c r="G122" s="31" t="s">
        <v>2908</v>
      </c>
      <c r="M122" s="31" t="s">
        <v>3201</v>
      </c>
    </row>
    <row r="123" spans="7:13">
      <c r="G123" s="31" t="s">
        <v>2909</v>
      </c>
      <c r="M123" s="31" t="s">
        <v>3202</v>
      </c>
    </row>
    <row r="124" spans="7:13">
      <c r="G124" s="31" t="s">
        <v>2910</v>
      </c>
      <c r="M124" s="31" t="s">
        <v>3203</v>
      </c>
    </row>
    <row r="125" spans="7:13">
      <c r="G125" s="31" t="s">
        <v>2091</v>
      </c>
      <c r="M125" s="31" t="s">
        <v>3204</v>
      </c>
    </row>
    <row r="126" spans="7:13">
      <c r="G126" s="31" t="s">
        <v>673</v>
      </c>
      <c r="M126" s="31" t="s">
        <v>3205</v>
      </c>
    </row>
    <row r="127" spans="7:13">
      <c r="G127" s="31" t="s">
        <v>2911</v>
      </c>
      <c r="M127" s="31" t="s">
        <v>3206</v>
      </c>
    </row>
    <row r="128" spans="7:13">
      <c r="G128" s="31" t="s">
        <v>2912</v>
      </c>
      <c r="M128" s="31" t="s">
        <v>3207</v>
      </c>
    </row>
    <row r="129" spans="7:13">
      <c r="G129" s="31" t="s">
        <v>2913</v>
      </c>
      <c r="M129" s="31" t="s">
        <v>3208</v>
      </c>
    </row>
    <row r="130" spans="7:13">
      <c r="G130" s="31" t="s">
        <v>2914</v>
      </c>
      <c r="M130" s="31" t="s">
        <v>3209</v>
      </c>
    </row>
    <row r="131" spans="7:13">
      <c r="G131" s="31" t="s">
        <v>2915</v>
      </c>
      <c r="M131" s="31" t="s">
        <v>3210</v>
      </c>
    </row>
    <row r="132" spans="7:13">
      <c r="G132" s="31" t="s">
        <v>2916</v>
      </c>
      <c r="M132" s="31" t="s">
        <v>3211</v>
      </c>
    </row>
    <row r="133" spans="7:13">
      <c r="G133" s="31" t="s">
        <v>2917</v>
      </c>
      <c r="M133" s="31" t="s">
        <v>3212</v>
      </c>
    </row>
    <row r="134" spans="7:13">
      <c r="G134" s="31" t="s">
        <v>2918</v>
      </c>
      <c r="M134" s="31" t="s">
        <v>3213</v>
      </c>
    </row>
    <row r="135" spans="7:13">
      <c r="G135" s="31" t="s">
        <v>2919</v>
      </c>
      <c r="M135" s="31" t="s">
        <v>3214</v>
      </c>
    </row>
    <row r="136" spans="7:13">
      <c r="G136" s="31" t="s">
        <v>2920</v>
      </c>
      <c r="M136" s="31" t="s">
        <v>3215</v>
      </c>
    </row>
    <row r="137" spans="7:13">
      <c r="G137" s="31" t="s">
        <v>2889</v>
      </c>
      <c r="M137" s="31" t="s">
        <v>3216</v>
      </c>
    </row>
    <row r="138" spans="7:13">
      <c r="G138" s="31" t="s">
        <v>2921</v>
      </c>
      <c r="M138" s="31" t="s">
        <v>3217</v>
      </c>
    </row>
    <row r="139" spans="7:13">
      <c r="G139" s="31" t="s">
        <v>2922</v>
      </c>
      <c r="M139" s="31" t="s">
        <v>3218</v>
      </c>
    </row>
    <row r="140" spans="7:13">
      <c r="G140" s="31" t="s">
        <v>2925</v>
      </c>
      <c r="M140" s="31" t="s">
        <v>3219</v>
      </c>
    </row>
    <row r="141" spans="7:13">
      <c r="G141" s="31" t="s">
        <v>2926</v>
      </c>
      <c r="M141" s="31" t="s">
        <v>2829</v>
      </c>
    </row>
    <row r="142" spans="7:13">
      <c r="G142" s="31" t="s">
        <v>2924</v>
      </c>
      <c r="M142" s="31" t="s">
        <v>3220</v>
      </c>
    </row>
    <row r="143" spans="7:13">
      <c r="G143" s="31" t="s">
        <v>2923</v>
      </c>
      <c r="M143" s="31" t="s">
        <v>3221</v>
      </c>
    </row>
    <row r="144" spans="7:13">
      <c r="G144" s="31" t="s">
        <v>2923</v>
      </c>
      <c r="M144" s="31" t="s">
        <v>3222</v>
      </c>
    </row>
    <row r="145" spans="7:13">
      <c r="G145" s="31" t="s">
        <v>2927</v>
      </c>
      <c r="M145" s="31" t="s">
        <v>3223</v>
      </c>
    </row>
    <row r="146" spans="7:13">
      <c r="G146" s="31" t="s">
        <v>2928</v>
      </c>
      <c r="M146" s="31" t="s">
        <v>3224</v>
      </c>
    </row>
    <row r="147" spans="7:13">
      <c r="G147" s="31" t="s">
        <v>2929</v>
      </c>
      <c r="M147" s="31" t="s">
        <v>3225</v>
      </c>
    </row>
    <row r="148" spans="7:13">
      <c r="G148" s="31" t="s">
        <v>2930</v>
      </c>
      <c r="M148" s="31" t="s">
        <v>3226</v>
      </c>
    </row>
    <row r="149" spans="7:13">
      <c r="G149" s="31" t="s">
        <v>2931</v>
      </c>
      <c r="M149" s="31" t="s">
        <v>3227</v>
      </c>
    </row>
    <row r="150" spans="7:13">
      <c r="G150" s="31" t="s">
        <v>2932</v>
      </c>
      <c r="M150" s="31" t="s">
        <v>3228</v>
      </c>
    </row>
    <row r="151" spans="7:13">
      <c r="G151" s="31" t="s">
        <v>2933</v>
      </c>
      <c r="M151" s="31" t="s">
        <v>3229</v>
      </c>
    </row>
    <row r="152" spans="7:13">
      <c r="G152" s="31" t="s">
        <v>2934</v>
      </c>
      <c r="M152" s="31" t="s">
        <v>3230</v>
      </c>
    </row>
    <row r="153" spans="7:13">
      <c r="G153" s="31" t="s">
        <v>2935</v>
      </c>
      <c r="M153" s="31" t="s">
        <v>3231</v>
      </c>
    </row>
    <row r="154" spans="7:13">
      <c r="G154" s="31" t="s">
        <v>2936</v>
      </c>
      <c r="M154" s="31" t="s">
        <v>3232</v>
      </c>
    </row>
    <row r="155" spans="7:13">
      <c r="G155" s="31" t="s">
        <v>2937</v>
      </c>
      <c r="M155" s="31" t="s">
        <v>3233</v>
      </c>
    </row>
    <row r="156" spans="7:13">
      <c r="G156" s="31" t="s">
        <v>2938</v>
      </c>
      <c r="M156" s="31" t="s">
        <v>3234</v>
      </c>
    </row>
    <row r="157" spans="7:13">
      <c r="G157" s="31" t="s">
        <v>2939</v>
      </c>
      <c r="M157" s="31" t="s">
        <v>3235</v>
      </c>
    </row>
    <row r="158" spans="7:13">
      <c r="G158" s="31" t="s">
        <v>2940</v>
      </c>
      <c r="M158" s="31" t="s">
        <v>3236</v>
      </c>
    </row>
    <row r="159" spans="7:13">
      <c r="G159" s="31" t="s">
        <v>2941</v>
      </c>
      <c r="M159" s="31" t="s">
        <v>3237</v>
      </c>
    </row>
    <row r="160" spans="7:13">
      <c r="G160" s="31" t="s">
        <v>2942</v>
      </c>
      <c r="M160" s="31" t="s">
        <v>3238</v>
      </c>
    </row>
    <row r="161" spans="7:13">
      <c r="G161" s="31" t="s">
        <v>207</v>
      </c>
      <c r="M161" s="31" t="s">
        <v>3239</v>
      </c>
    </row>
    <row r="162" spans="7:13">
      <c r="G162" s="31" t="s">
        <v>815</v>
      </c>
      <c r="M162" s="31" t="s">
        <v>3240</v>
      </c>
    </row>
    <row r="163" spans="7:13">
      <c r="G163" s="31" t="s">
        <v>2943</v>
      </c>
      <c r="M163" s="31" t="s">
        <v>3241</v>
      </c>
    </row>
    <row r="164" spans="7:13">
      <c r="G164" s="31" t="s">
        <v>2944</v>
      </c>
      <c r="M164" s="31" t="s">
        <v>3242</v>
      </c>
    </row>
    <row r="165" spans="7:13">
      <c r="G165" s="31" t="s">
        <v>2945</v>
      </c>
      <c r="M165" s="31" t="s">
        <v>3243</v>
      </c>
    </row>
    <row r="166" spans="7:13">
      <c r="G166" s="31" t="s">
        <v>2946</v>
      </c>
      <c r="M166" s="31" t="s">
        <v>3244</v>
      </c>
    </row>
    <row r="167" spans="7:13">
      <c r="G167" s="31" t="s">
        <v>2947</v>
      </c>
      <c r="M167" s="31" t="s">
        <v>3245</v>
      </c>
    </row>
    <row r="168" spans="7:13">
      <c r="G168" s="31" t="s">
        <v>2948</v>
      </c>
      <c r="M168" s="31" t="s">
        <v>3246</v>
      </c>
    </row>
    <row r="169" spans="7:13">
      <c r="G169" s="31" t="s">
        <v>567</v>
      </c>
      <c r="M169" s="31" t="s">
        <v>3247</v>
      </c>
    </row>
    <row r="170" spans="7:13">
      <c r="G170" s="31" t="s">
        <v>2949</v>
      </c>
      <c r="M170" s="31" t="s">
        <v>3248</v>
      </c>
    </row>
    <row r="171" spans="7:13">
      <c r="G171" s="31" t="s">
        <v>2950</v>
      </c>
      <c r="M171" s="31" t="s">
        <v>3249</v>
      </c>
    </row>
    <row r="172" spans="7:13">
      <c r="G172" s="31" t="s">
        <v>2951</v>
      </c>
      <c r="M172" s="31" t="s">
        <v>3250</v>
      </c>
    </row>
    <row r="173" spans="7:13">
      <c r="G173" s="31" t="s">
        <v>2952</v>
      </c>
      <c r="M173" s="31" t="s">
        <v>3251</v>
      </c>
    </row>
    <row r="174" spans="7:13">
      <c r="G174" s="31" t="s">
        <v>189</v>
      </c>
      <c r="M174" s="31" t="s">
        <v>3252</v>
      </c>
    </row>
    <row r="175" spans="7:13">
      <c r="G175" s="31" t="s">
        <v>2953</v>
      </c>
      <c r="M175" s="31" t="s">
        <v>3253</v>
      </c>
    </row>
    <row r="176" spans="7:13">
      <c r="G176" s="31" t="s">
        <v>2954</v>
      </c>
      <c r="M176" s="31" t="s">
        <v>3254</v>
      </c>
    </row>
    <row r="177" spans="7:13">
      <c r="G177" s="31" t="s">
        <v>2955</v>
      </c>
      <c r="M177" s="31" t="s">
        <v>3255</v>
      </c>
    </row>
    <row r="178" spans="7:13">
      <c r="G178" s="31" t="s">
        <v>2956</v>
      </c>
      <c r="M178" s="31" t="s">
        <v>3256</v>
      </c>
    </row>
    <row r="179" spans="7:13">
      <c r="G179" s="31" t="s">
        <v>2957</v>
      </c>
      <c r="M179" s="31" t="s">
        <v>3257</v>
      </c>
    </row>
    <row r="180" spans="7:13">
      <c r="G180" s="31" t="s">
        <v>2958</v>
      </c>
      <c r="M180" s="31" t="s">
        <v>3258</v>
      </c>
    </row>
    <row r="181" spans="7:13">
      <c r="G181" s="31" t="s">
        <v>2960</v>
      </c>
      <c r="M181" s="31" t="s">
        <v>3259</v>
      </c>
    </row>
    <row r="182" spans="7:13">
      <c r="G182" s="31" t="s">
        <v>2961</v>
      </c>
      <c r="M182" s="31" t="s">
        <v>3260</v>
      </c>
    </row>
    <row r="183" spans="7:13">
      <c r="G183" s="31" t="s">
        <v>2962</v>
      </c>
      <c r="M183" s="31" t="s">
        <v>3261</v>
      </c>
    </row>
    <row r="184" spans="7:13">
      <c r="G184" s="31" t="s">
        <v>2959</v>
      </c>
      <c r="M184" s="31" t="s">
        <v>3262</v>
      </c>
    </row>
    <row r="185" spans="7:13">
      <c r="G185" s="31" t="s">
        <v>2963</v>
      </c>
      <c r="M185" s="31" t="s">
        <v>3263</v>
      </c>
    </row>
    <row r="186" spans="7:13">
      <c r="G186" s="31" t="s">
        <v>2964</v>
      </c>
      <c r="M186" s="31" t="s">
        <v>3264</v>
      </c>
    </row>
    <row r="187" spans="7:13">
      <c r="G187" s="31" t="s">
        <v>2965</v>
      </c>
      <c r="M187" s="31" t="s">
        <v>3265</v>
      </c>
    </row>
    <row r="188" spans="7:13">
      <c r="G188" s="31" t="s">
        <v>2966</v>
      </c>
      <c r="M188" s="31" t="s">
        <v>3266</v>
      </c>
    </row>
    <row r="189" spans="7:13">
      <c r="G189" s="31" t="s">
        <v>2967</v>
      </c>
      <c r="M189" s="31" t="s">
        <v>3267</v>
      </c>
    </row>
    <row r="190" spans="7:13">
      <c r="G190" s="31" t="s">
        <v>528</v>
      </c>
      <c r="M190" s="31" t="s">
        <v>3268</v>
      </c>
    </row>
    <row r="191" spans="7:13">
      <c r="G191" s="31" t="s">
        <v>2972</v>
      </c>
      <c r="M191" s="31" t="s">
        <v>3269</v>
      </c>
    </row>
    <row r="192" spans="7:13">
      <c r="G192" s="31" t="s">
        <v>698</v>
      </c>
      <c r="M192" s="31" t="s">
        <v>3270</v>
      </c>
    </row>
    <row r="193" spans="7:13">
      <c r="G193" s="31" t="s">
        <v>555</v>
      </c>
      <c r="M193" s="31" t="s">
        <v>3271</v>
      </c>
    </row>
    <row r="194" spans="7:13">
      <c r="G194" s="31" t="s">
        <v>2974</v>
      </c>
      <c r="M194" s="31" t="s">
        <v>3272</v>
      </c>
    </row>
    <row r="195" spans="7:13">
      <c r="G195" s="31" t="s">
        <v>2977</v>
      </c>
      <c r="M195" s="31" t="s">
        <v>3273</v>
      </c>
    </row>
    <row r="196" spans="7:13">
      <c r="G196" s="31" t="s">
        <v>2978</v>
      </c>
      <c r="M196" s="31" t="s">
        <v>3274</v>
      </c>
    </row>
    <row r="197" spans="7:13">
      <c r="G197" s="31" t="s">
        <v>2979</v>
      </c>
      <c r="M197" s="31" t="s">
        <v>3275</v>
      </c>
    </row>
    <row r="198" spans="7:13">
      <c r="G198" s="31" t="s">
        <v>2975</v>
      </c>
      <c r="M198" s="31" t="s">
        <v>3276</v>
      </c>
    </row>
    <row r="199" spans="7:13">
      <c r="G199" s="31" t="s">
        <v>2980</v>
      </c>
      <c r="M199" s="31" t="s">
        <v>3277</v>
      </c>
    </row>
    <row r="200" spans="7:13">
      <c r="G200" s="31" t="s">
        <v>2981</v>
      </c>
      <c r="M200" s="31" t="s">
        <v>3278</v>
      </c>
    </row>
    <row r="201" spans="7:13">
      <c r="G201" s="31" t="s">
        <v>2976</v>
      </c>
      <c r="M201" s="31" t="s">
        <v>3279</v>
      </c>
    </row>
    <row r="202" spans="7:13">
      <c r="G202" s="31" t="s">
        <v>2982</v>
      </c>
      <c r="M202" s="31" t="s">
        <v>3280</v>
      </c>
    </row>
    <row r="203" spans="7:13">
      <c r="G203" s="31" t="s">
        <v>2982</v>
      </c>
      <c r="M203" s="31" t="s">
        <v>3281</v>
      </c>
    </row>
    <row r="204" spans="7:13">
      <c r="G204" s="31" t="s">
        <v>1275</v>
      </c>
      <c r="M204" s="31" t="s">
        <v>3282</v>
      </c>
    </row>
    <row r="205" spans="7:13">
      <c r="G205" s="31" t="s">
        <v>904</v>
      </c>
      <c r="M205" s="31" t="s">
        <v>3283</v>
      </c>
    </row>
    <row r="206" spans="7:13">
      <c r="G206" s="31" t="s">
        <v>2973</v>
      </c>
      <c r="M206" s="31" t="s">
        <v>3284</v>
      </c>
    </row>
    <row r="207" spans="7:13">
      <c r="G207" s="31" t="s">
        <v>2983</v>
      </c>
      <c r="M207" s="31" t="s">
        <v>3285</v>
      </c>
    </row>
    <row r="208" spans="7:13">
      <c r="G208" s="31" t="s">
        <v>73</v>
      </c>
      <c r="M208" s="31" t="s">
        <v>3286</v>
      </c>
    </row>
    <row r="209" spans="7:13">
      <c r="G209" s="31" t="s">
        <v>2968</v>
      </c>
      <c r="M209" s="31" t="s">
        <v>3287</v>
      </c>
    </row>
    <row r="210" spans="7:13">
      <c r="G210" s="31" t="s">
        <v>2985</v>
      </c>
      <c r="M210" s="31" t="s">
        <v>3288</v>
      </c>
    </row>
    <row r="211" spans="7:13">
      <c r="G211" s="31" t="s">
        <v>2986</v>
      </c>
      <c r="M211" s="31" t="s">
        <v>3289</v>
      </c>
    </row>
    <row r="212" spans="7:13">
      <c r="G212" s="31" t="s">
        <v>2987</v>
      </c>
      <c r="M212" s="31" t="s">
        <v>3290</v>
      </c>
    </row>
    <row r="213" spans="7:13">
      <c r="G213" s="31" t="s">
        <v>2988</v>
      </c>
      <c r="M213" s="31" t="s">
        <v>3291</v>
      </c>
    </row>
    <row r="214" spans="7:13">
      <c r="G214" s="31" t="s">
        <v>2989</v>
      </c>
      <c r="M214" s="31" t="s">
        <v>3292</v>
      </c>
    </row>
    <row r="215" spans="7:13">
      <c r="G215" s="31" t="s">
        <v>605</v>
      </c>
      <c r="M215" s="31" t="s">
        <v>3293</v>
      </c>
    </row>
    <row r="216" spans="7:13">
      <c r="G216" s="31" t="s">
        <v>2969</v>
      </c>
      <c r="M216" s="31" t="s">
        <v>3294</v>
      </c>
    </row>
    <row r="217" spans="7:13">
      <c r="G217" s="31" t="s">
        <v>2970</v>
      </c>
      <c r="M217" s="31" t="s">
        <v>3295</v>
      </c>
    </row>
    <row r="218" spans="7:13">
      <c r="G218" s="31" t="s">
        <v>1099</v>
      </c>
      <c r="M218" s="31" t="s">
        <v>3296</v>
      </c>
    </row>
    <row r="219" spans="7:13">
      <c r="G219" s="31" t="s">
        <v>2990</v>
      </c>
      <c r="M219" s="31" t="s">
        <v>3297</v>
      </c>
    </row>
    <row r="220" spans="7:13">
      <c r="G220" s="31" t="s">
        <v>2991</v>
      </c>
      <c r="M220" s="31" t="s">
        <v>3298</v>
      </c>
    </row>
    <row r="221" spans="7:13">
      <c r="G221" s="31" t="s">
        <v>2992</v>
      </c>
      <c r="M221" s="31" t="s">
        <v>3299</v>
      </c>
    </row>
    <row r="222" spans="7:13">
      <c r="G222" s="31" t="s">
        <v>2984</v>
      </c>
      <c r="M222" s="31" t="s">
        <v>3300</v>
      </c>
    </row>
    <row r="223" spans="7:13">
      <c r="G223" s="31" t="s">
        <v>1599</v>
      </c>
      <c r="M223" s="31" t="s">
        <v>3301</v>
      </c>
    </row>
    <row r="224" spans="7:13">
      <c r="G224" s="31" t="s">
        <v>2971</v>
      </c>
      <c r="M224" s="31" t="s">
        <v>3302</v>
      </c>
    </row>
    <row r="225" spans="7:13">
      <c r="G225" s="31" t="s">
        <v>1842</v>
      </c>
      <c r="M225" s="31" t="s">
        <v>3303</v>
      </c>
    </row>
    <row r="226" spans="7:13">
      <c r="G226" s="31" t="s">
        <v>2993</v>
      </c>
      <c r="M226" s="31" t="s">
        <v>3304</v>
      </c>
    </row>
    <row r="227" spans="7:13">
      <c r="G227" s="31" t="s">
        <v>2994</v>
      </c>
      <c r="M227" s="31" t="s">
        <v>3305</v>
      </c>
    </row>
    <row r="228" spans="7:13">
      <c r="G228" s="31" t="s">
        <v>2995</v>
      </c>
      <c r="M228" s="31" t="s">
        <v>3306</v>
      </c>
    </row>
    <row r="229" spans="7:13">
      <c r="G229" s="31" t="s">
        <v>2996</v>
      </c>
      <c r="M229" s="31" t="s">
        <v>3307</v>
      </c>
    </row>
    <row r="230" spans="7:13">
      <c r="G230" s="31" t="s">
        <v>2997</v>
      </c>
      <c r="M230" s="31" t="s">
        <v>3308</v>
      </c>
    </row>
    <row r="231" spans="7:13">
      <c r="G231" s="31" t="s">
        <v>1686</v>
      </c>
      <c r="M231" s="31" t="s">
        <v>3309</v>
      </c>
    </row>
    <row r="232" spans="7:13">
      <c r="G232" s="31" t="s">
        <v>2998</v>
      </c>
      <c r="M232" s="31" t="s">
        <v>3310</v>
      </c>
    </row>
    <row r="233" spans="7:13">
      <c r="G233" s="31" t="s">
        <v>3031</v>
      </c>
      <c r="M233" s="31" t="s">
        <v>3311</v>
      </c>
    </row>
    <row r="234" spans="7:13">
      <c r="G234" s="31" t="s">
        <v>2999</v>
      </c>
      <c r="M234" s="31" t="s">
        <v>3312</v>
      </c>
    </row>
    <row r="235" spans="7:13">
      <c r="G235" s="31" t="s">
        <v>3000</v>
      </c>
      <c r="M235" s="31" t="s">
        <v>2855</v>
      </c>
    </row>
    <row r="236" spans="7:13">
      <c r="G236" s="31" t="s">
        <v>3001</v>
      </c>
      <c r="M236" s="31" t="s">
        <v>3313</v>
      </c>
    </row>
    <row r="237" spans="7:13">
      <c r="G237" s="31" t="s">
        <v>3002</v>
      </c>
      <c r="M237" s="31" t="s">
        <v>3314</v>
      </c>
    </row>
    <row r="238" spans="7:13">
      <c r="G238" s="31" t="s">
        <v>3002</v>
      </c>
      <c r="M238" s="31" t="s">
        <v>3315</v>
      </c>
    </row>
    <row r="239" spans="7:13">
      <c r="G239" s="31" t="s">
        <v>3003</v>
      </c>
      <c r="M239" s="31" t="s">
        <v>3316</v>
      </c>
    </row>
    <row r="240" spans="7:13">
      <c r="G240" s="31" t="s">
        <v>3004</v>
      </c>
      <c r="M240" s="31" t="s">
        <v>3317</v>
      </c>
    </row>
    <row r="241" spans="7:13">
      <c r="G241" s="31" t="s">
        <v>368</v>
      </c>
      <c r="M241" s="31" t="s">
        <v>3318</v>
      </c>
    </row>
    <row r="242" spans="7:13">
      <c r="G242" s="31" t="s">
        <v>1319</v>
      </c>
      <c r="M242" s="31" t="s">
        <v>2856</v>
      </c>
    </row>
    <row r="243" spans="7:13">
      <c r="G243" s="31" t="s">
        <v>3010</v>
      </c>
      <c r="M243" s="31" t="s">
        <v>3319</v>
      </c>
    </row>
    <row r="244" spans="7:13">
      <c r="G244" s="31" t="s">
        <v>1901</v>
      </c>
      <c r="M244" s="31" t="s">
        <v>3320</v>
      </c>
    </row>
    <row r="245" spans="7:13">
      <c r="G245" s="31" t="s">
        <v>309</v>
      </c>
      <c r="M245" s="31" t="s">
        <v>3321</v>
      </c>
    </row>
    <row r="246" spans="7:13">
      <c r="G246" s="31" t="s">
        <v>3009</v>
      </c>
      <c r="M246" s="31" t="s">
        <v>3322</v>
      </c>
    </row>
    <row r="247" spans="7:13">
      <c r="G247" s="31" t="s">
        <v>3011</v>
      </c>
      <c r="M247" s="31" t="s">
        <v>3323</v>
      </c>
    </row>
    <row r="248" spans="7:13">
      <c r="G248" s="31" t="s">
        <v>1484</v>
      </c>
      <c r="M248" s="31" t="s">
        <v>3324</v>
      </c>
    </row>
    <row r="249" spans="7:13">
      <c r="G249" s="31" t="s">
        <v>3012</v>
      </c>
      <c r="M249" s="31" t="s">
        <v>3325</v>
      </c>
    </row>
    <row r="250" spans="7:13">
      <c r="G250" s="31" t="s">
        <v>2174</v>
      </c>
      <c r="M250" s="31" t="s">
        <v>3326</v>
      </c>
    </row>
    <row r="251" spans="7:13">
      <c r="G251" s="31" t="s">
        <v>3013</v>
      </c>
      <c r="M251" s="31" t="s">
        <v>3327</v>
      </c>
    </row>
    <row r="252" spans="7:13">
      <c r="G252" s="31" t="s">
        <v>3005</v>
      </c>
      <c r="M252" s="31" t="s">
        <v>3328</v>
      </c>
    </row>
    <row r="253" spans="7:13">
      <c r="G253" s="31" t="s">
        <v>3006</v>
      </c>
      <c r="M253" s="31" t="s">
        <v>3329</v>
      </c>
    </row>
    <row r="254" spans="7:13">
      <c r="G254" s="31" t="s">
        <v>3007</v>
      </c>
      <c r="M254" s="31" t="s">
        <v>3330</v>
      </c>
    </row>
    <row r="255" spans="7:13">
      <c r="G255" s="31" t="s">
        <v>3014</v>
      </c>
      <c r="M255" s="31" t="s">
        <v>3331</v>
      </c>
    </row>
    <row r="256" spans="7:13">
      <c r="G256" s="31" t="s">
        <v>3027</v>
      </c>
      <c r="M256" s="31" t="s">
        <v>3332</v>
      </c>
    </row>
    <row r="257" spans="7:13">
      <c r="G257" s="31" t="s">
        <v>3008</v>
      </c>
      <c r="M257" s="31" t="s">
        <v>3333</v>
      </c>
    </row>
    <row r="258" spans="7:13">
      <c r="G258" s="31" t="s">
        <v>1642</v>
      </c>
      <c r="M258" s="31" t="s">
        <v>3334</v>
      </c>
    </row>
    <row r="259" spans="7:13">
      <c r="G259" s="31" t="s">
        <v>3015</v>
      </c>
      <c r="M259" s="31" t="s">
        <v>3335</v>
      </c>
    </row>
    <row r="260" spans="7:13">
      <c r="G260" s="31" t="s">
        <v>3016</v>
      </c>
      <c r="M260" s="31" t="s">
        <v>3336</v>
      </c>
    </row>
    <row r="261" spans="7:13">
      <c r="G261" s="31" t="s">
        <v>3017</v>
      </c>
      <c r="M261" s="31" t="s">
        <v>3337</v>
      </c>
    </row>
    <row r="262" spans="7:13">
      <c r="G262" s="31" t="s">
        <v>3028</v>
      </c>
      <c r="M262" s="31" t="s">
        <v>3338</v>
      </c>
    </row>
    <row r="263" spans="7:13">
      <c r="G263" s="31" t="s">
        <v>3018</v>
      </c>
      <c r="M263" s="31" t="s">
        <v>3339</v>
      </c>
    </row>
    <row r="264" spans="7:13">
      <c r="G264" s="31" t="s">
        <v>3019</v>
      </c>
      <c r="M264" s="31" t="s">
        <v>3340</v>
      </c>
    </row>
    <row r="265" spans="7:13">
      <c r="G265" s="31" t="s">
        <v>3019</v>
      </c>
      <c r="M265" s="31" t="s">
        <v>3341</v>
      </c>
    </row>
    <row r="266" spans="7:13">
      <c r="G266" s="31" t="s">
        <v>797</v>
      </c>
      <c r="M266" s="31" t="s">
        <v>3342</v>
      </c>
    </row>
    <row r="267" spans="7:13">
      <c r="G267" s="31" t="s">
        <v>3020</v>
      </c>
      <c r="M267" s="31" t="s">
        <v>3343</v>
      </c>
    </row>
    <row r="268" spans="7:13">
      <c r="G268" s="31" t="s">
        <v>3029</v>
      </c>
      <c r="M268" s="31" t="s">
        <v>3344</v>
      </c>
    </row>
    <row r="269" spans="7:13">
      <c r="G269" s="31" t="s">
        <v>944</v>
      </c>
      <c r="M269" s="31" t="s">
        <v>3345</v>
      </c>
    </row>
    <row r="270" spans="7:13">
      <c r="G270" s="31" t="s">
        <v>3026</v>
      </c>
      <c r="M270" s="31" t="s">
        <v>3346</v>
      </c>
    </row>
    <row r="271" spans="7:13">
      <c r="G271" s="31" t="s">
        <v>3021</v>
      </c>
      <c r="M271" s="31" t="s">
        <v>3347</v>
      </c>
    </row>
    <row r="272" spans="7:13">
      <c r="G272" s="31" t="s">
        <v>690</v>
      </c>
      <c r="M272" s="31" t="s">
        <v>3348</v>
      </c>
    </row>
    <row r="273" spans="7:13">
      <c r="G273" s="31" t="s">
        <v>3030</v>
      </c>
      <c r="M273" s="31" t="s">
        <v>3349</v>
      </c>
    </row>
    <row r="274" spans="7:13">
      <c r="G274" s="31" t="s">
        <v>3022</v>
      </c>
      <c r="M274" s="31" t="s">
        <v>3350</v>
      </c>
    </row>
    <row r="275" spans="7:13">
      <c r="G275" s="31" t="s">
        <v>3023</v>
      </c>
      <c r="M275" s="31" t="s">
        <v>3351</v>
      </c>
    </row>
    <row r="276" spans="7:13">
      <c r="G276" s="31" t="s">
        <v>583</v>
      </c>
      <c r="M276" s="31" t="s">
        <v>3352</v>
      </c>
    </row>
    <row r="277" spans="7:13">
      <c r="G277" s="31" t="s">
        <v>3024</v>
      </c>
      <c r="M277" s="31" t="s">
        <v>3353</v>
      </c>
    </row>
    <row r="278" spans="7:13">
      <c r="G278" s="31" t="s">
        <v>3025</v>
      </c>
      <c r="M278" s="31" t="s">
        <v>3354</v>
      </c>
    </row>
    <row r="279" spans="7:13">
      <c r="G279" s="31" t="s">
        <v>3032</v>
      </c>
      <c r="M279" s="31" t="s">
        <v>3355</v>
      </c>
    </row>
    <row r="280" spans="7:13">
      <c r="G280" s="31" t="s">
        <v>3033</v>
      </c>
      <c r="M280" s="31" t="s">
        <v>3356</v>
      </c>
    </row>
    <row r="281" spans="7:13">
      <c r="G281" s="31" t="s">
        <v>1179</v>
      </c>
      <c r="M281" s="31" t="s">
        <v>3357</v>
      </c>
    </row>
    <row r="282" spans="7:13">
      <c r="G282" s="31" t="s">
        <v>3034</v>
      </c>
      <c r="M282" s="31" t="s">
        <v>3358</v>
      </c>
    </row>
    <row r="283" spans="7:13">
      <c r="G283" s="31" t="s">
        <v>3035</v>
      </c>
      <c r="M283" s="31" t="s">
        <v>3359</v>
      </c>
    </row>
    <row r="284" spans="7:13">
      <c r="G284" s="31" t="s">
        <v>1310</v>
      </c>
      <c r="M284" s="31" t="s">
        <v>3360</v>
      </c>
    </row>
    <row r="285" spans="7:13">
      <c r="G285" s="31" t="s">
        <v>3036</v>
      </c>
      <c r="M285" s="31" t="s">
        <v>3361</v>
      </c>
    </row>
    <row r="286" spans="7:13">
      <c r="G286" s="31" t="s">
        <v>3037</v>
      </c>
      <c r="M286" s="31" t="s">
        <v>3362</v>
      </c>
    </row>
    <row r="287" spans="7:13">
      <c r="G287" s="31" t="s">
        <v>3038</v>
      </c>
      <c r="M287" s="31" t="s">
        <v>3363</v>
      </c>
    </row>
    <row r="288" spans="7:13">
      <c r="G288" s="31" t="s">
        <v>3039</v>
      </c>
      <c r="M288" s="31" t="s">
        <v>3364</v>
      </c>
    </row>
    <row r="289" spans="7:13">
      <c r="G289" s="31" t="s">
        <v>3040</v>
      </c>
      <c r="M289" s="31" t="s">
        <v>3365</v>
      </c>
    </row>
    <row r="290" spans="7:13">
      <c r="G290" s="31" t="s">
        <v>3041</v>
      </c>
      <c r="M290" s="31" t="s">
        <v>3366</v>
      </c>
    </row>
    <row r="291" spans="7:13">
      <c r="G291" s="31" t="s">
        <v>3043</v>
      </c>
      <c r="M291" s="31" t="s">
        <v>3367</v>
      </c>
    </row>
    <row r="292" spans="7:13">
      <c r="G292" s="31" t="s">
        <v>3042</v>
      </c>
      <c r="M292" s="31" t="s">
        <v>3368</v>
      </c>
    </row>
    <row r="293" spans="7:13">
      <c r="G293" s="31" t="s">
        <v>3044</v>
      </c>
      <c r="M293" s="31" t="s">
        <v>3369</v>
      </c>
    </row>
    <row r="294" spans="7:13">
      <c r="G294" s="31" t="s">
        <v>3045</v>
      </c>
      <c r="M294" s="31" t="s">
        <v>3370</v>
      </c>
    </row>
    <row r="295" spans="7:13">
      <c r="G295" s="31" t="s">
        <v>3046</v>
      </c>
      <c r="M295" s="31" t="s">
        <v>3371</v>
      </c>
    </row>
    <row r="296" spans="7:13">
      <c r="G296" s="31" t="s">
        <v>3047</v>
      </c>
      <c r="M296" s="31" t="s">
        <v>3372</v>
      </c>
    </row>
    <row r="297" spans="7:13">
      <c r="G297" s="31" t="s">
        <v>3048</v>
      </c>
      <c r="M297" s="31" t="s">
        <v>3373</v>
      </c>
    </row>
    <row r="298" spans="7:13">
      <c r="G298" s="31" t="s">
        <v>3049</v>
      </c>
      <c r="M298" s="31" t="s">
        <v>3374</v>
      </c>
    </row>
    <row r="299" spans="7:13">
      <c r="G299" s="31" t="s">
        <v>3050</v>
      </c>
      <c r="M299" s="31" t="s">
        <v>3375</v>
      </c>
    </row>
    <row r="300" spans="7:13">
      <c r="G300" s="31" t="s">
        <v>3051</v>
      </c>
      <c r="M300" s="31" t="s">
        <v>3376</v>
      </c>
    </row>
    <row r="301" spans="7:13">
      <c r="G301" s="31" t="s">
        <v>3052</v>
      </c>
      <c r="M301" s="31" t="s">
        <v>3377</v>
      </c>
    </row>
    <row r="302" spans="7:13">
      <c r="G302" s="31" t="s">
        <v>3053</v>
      </c>
      <c r="M302" s="31" t="s">
        <v>3378</v>
      </c>
    </row>
    <row r="303" spans="7:13">
      <c r="G303" s="31" t="s">
        <v>3054</v>
      </c>
      <c r="M303" s="31" t="s">
        <v>3379</v>
      </c>
    </row>
    <row r="304" spans="7:13">
      <c r="G304" s="31" t="s">
        <v>3055</v>
      </c>
      <c r="M304" s="31" t="s">
        <v>3380</v>
      </c>
    </row>
    <row r="305" spans="7:13">
      <c r="G305" s="31" t="s">
        <v>3056</v>
      </c>
      <c r="M305" s="31" t="s">
        <v>3381</v>
      </c>
    </row>
    <row r="306" spans="7:13">
      <c r="G306" s="31" t="s">
        <v>3057</v>
      </c>
      <c r="M306" s="31" t="s">
        <v>3382</v>
      </c>
    </row>
    <row r="307" spans="7:13">
      <c r="G307" s="31" t="s">
        <v>3058</v>
      </c>
      <c r="M307" s="31" t="s">
        <v>3383</v>
      </c>
    </row>
    <row r="308" spans="7:13">
      <c r="G308" s="31" t="s">
        <v>1727</v>
      </c>
      <c r="M308" s="31" t="s">
        <v>3384</v>
      </c>
    </row>
    <row r="309" spans="7:13">
      <c r="G309" s="31" t="s">
        <v>3059</v>
      </c>
      <c r="M309" s="31" t="s">
        <v>3385</v>
      </c>
    </row>
    <row r="310" spans="7:13">
      <c r="G310" s="31" t="s">
        <v>1281</v>
      </c>
      <c r="M310" s="31" t="s">
        <v>3386</v>
      </c>
    </row>
    <row r="311" spans="7:13">
      <c r="G311" s="31" t="s">
        <v>1509</v>
      </c>
      <c r="M311" s="31" t="s">
        <v>3387</v>
      </c>
    </row>
    <row r="312" spans="7:13">
      <c r="G312" s="31" t="s">
        <v>3060</v>
      </c>
      <c r="M312" s="31" t="s">
        <v>3388</v>
      </c>
    </row>
    <row r="313" spans="7:13">
      <c r="G313" s="31" t="s">
        <v>3061</v>
      </c>
      <c r="M313" s="31" t="s">
        <v>3389</v>
      </c>
    </row>
    <row r="314" spans="7:13">
      <c r="G314" s="31" t="s">
        <v>3062</v>
      </c>
      <c r="M314" s="31" t="s">
        <v>3390</v>
      </c>
    </row>
    <row r="315" spans="7:13">
      <c r="G315" s="31" t="s">
        <v>3063</v>
      </c>
      <c r="M315" s="31" t="s">
        <v>3391</v>
      </c>
    </row>
    <row r="316" spans="7:13">
      <c r="G316" s="31" t="s">
        <v>3064</v>
      </c>
      <c r="M316" s="31" t="s">
        <v>3392</v>
      </c>
    </row>
    <row r="317" spans="7:13">
      <c r="G317" s="31" t="s">
        <v>1038</v>
      </c>
      <c r="M317" s="31" t="s">
        <v>3393</v>
      </c>
    </row>
    <row r="318" spans="7:13">
      <c r="G318" s="31" t="s">
        <v>3065</v>
      </c>
      <c r="M318" s="31" t="s">
        <v>3394</v>
      </c>
    </row>
    <row r="319" spans="7:13">
      <c r="G319" s="31" t="s">
        <v>3066</v>
      </c>
      <c r="M319" s="31" t="s">
        <v>3395</v>
      </c>
    </row>
    <row r="320" spans="7:13">
      <c r="G320" s="31" t="s">
        <v>3067</v>
      </c>
      <c r="M320" s="31" t="s">
        <v>3396</v>
      </c>
    </row>
    <row r="321" spans="7:13">
      <c r="G321" s="31" t="s">
        <v>3068</v>
      </c>
      <c r="M321" s="31" t="s">
        <v>3397</v>
      </c>
    </row>
    <row r="322" spans="7:13">
      <c r="G322" s="31" t="s">
        <v>3069</v>
      </c>
      <c r="M322" s="31" t="s">
        <v>3398</v>
      </c>
    </row>
    <row r="323" spans="7:13">
      <c r="G323" s="31" t="s">
        <v>3072</v>
      </c>
      <c r="M323" s="31" t="s">
        <v>3399</v>
      </c>
    </row>
    <row r="324" spans="7:13">
      <c r="G324" s="31" t="s">
        <v>3073</v>
      </c>
      <c r="M324" s="31" t="s">
        <v>3400</v>
      </c>
    </row>
    <row r="325" spans="7:13">
      <c r="G325" s="31" t="s">
        <v>3071</v>
      </c>
      <c r="M325" s="31" t="s">
        <v>3401</v>
      </c>
    </row>
    <row r="326" spans="7:13">
      <c r="G326" s="31" t="s">
        <v>3074</v>
      </c>
      <c r="M326" s="31" t="s">
        <v>3402</v>
      </c>
    </row>
    <row r="327" spans="7:13">
      <c r="G327" s="31" t="s">
        <v>3075</v>
      </c>
      <c r="M327" s="31" t="s">
        <v>3403</v>
      </c>
    </row>
    <row r="328" spans="7:13">
      <c r="G328" s="31" t="s">
        <v>3076</v>
      </c>
      <c r="M328" s="31" t="s">
        <v>3404</v>
      </c>
    </row>
    <row r="329" spans="7:13">
      <c r="G329" s="31" t="s">
        <v>3070</v>
      </c>
      <c r="M329" s="31" t="s">
        <v>3405</v>
      </c>
    </row>
    <row r="330" spans="7:13">
      <c r="G330" s="31" t="s">
        <v>1964</v>
      </c>
      <c r="M330" s="31" t="s">
        <v>3406</v>
      </c>
    </row>
    <row r="331" spans="7:13">
      <c r="G331" s="31" t="s">
        <v>3077</v>
      </c>
      <c r="M331" s="31" t="s">
        <v>3407</v>
      </c>
    </row>
    <row r="332" spans="7:13">
      <c r="G332" s="31" t="s">
        <v>3078</v>
      </c>
      <c r="M332" s="31" t="s">
        <v>3408</v>
      </c>
    </row>
    <row r="333" spans="7:13">
      <c r="G333" s="31" t="s">
        <v>3079</v>
      </c>
      <c r="M333" s="31" t="s">
        <v>3409</v>
      </c>
    </row>
    <row r="334" spans="7:13">
      <c r="G334" s="31" t="s">
        <v>3080</v>
      </c>
      <c r="M334" s="31" t="s">
        <v>3410</v>
      </c>
    </row>
    <row r="335" spans="7:13">
      <c r="G335" s="31" t="s">
        <v>3081</v>
      </c>
      <c r="M335" s="31" t="s">
        <v>3411</v>
      </c>
    </row>
    <row r="336" spans="7:13">
      <c r="G336" s="31" t="s">
        <v>80</v>
      </c>
      <c r="M336" s="31" t="s">
        <v>3412</v>
      </c>
    </row>
    <row r="337" spans="7:13">
      <c r="G337" s="31" t="s">
        <v>3082</v>
      </c>
      <c r="M337" s="31" t="s">
        <v>3413</v>
      </c>
    </row>
    <row r="338" spans="7:13">
      <c r="M338" s="31" t="s">
        <v>3414</v>
      </c>
    </row>
    <row r="339" spans="7:13">
      <c r="M339" s="31" t="s">
        <v>3415</v>
      </c>
    </row>
    <row r="340" spans="7:13">
      <c r="M340" s="31" t="s">
        <v>3416</v>
      </c>
    </row>
    <row r="341" spans="7:13">
      <c r="M341" s="31" t="s">
        <v>3417</v>
      </c>
    </row>
    <row r="342" spans="7:13">
      <c r="M342" s="31" t="s">
        <v>3418</v>
      </c>
    </row>
    <row r="343" spans="7:13">
      <c r="M343" s="31" t="s">
        <v>3419</v>
      </c>
    </row>
    <row r="344" spans="7:13">
      <c r="M344" s="31" t="s">
        <v>3420</v>
      </c>
    </row>
    <row r="345" spans="7:13">
      <c r="M345" s="31" t="s">
        <v>3421</v>
      </c>
    </row>
    <row r="346" spans="7:13">
      <c r="M346" s="31" t="s">
        <v>3422</v>
      </c>
    </row>
    <row r="347" spans="7:13">
      <c r="M347" s="31" t="s">
        <v>3423</v>
      </c>
    </row>
    <row r="348" spans="7:13">
      <c r="M348" s="31" t="s">
        <v>3424</v>
      </c>
    </row>
    <row r="349" spans="7:13">
      <c r="M349" s="31" t="s">
        <v>3425</v>
      </c>
    </row>
    <row r="350" spans="7:13">
      <c r="M350" s="31" t="s">
        <v>3426</v>
      </c>
    </row>
    <row r="351" spans="7:13">
      <c r="M351" s="31" t="s">
        <v>3427</v>
      </c>
    </row>
    <row r="352" spans="7:13">
      <c r="M352" s="31" t="s">
        <v>3428</v>
      </c>
    </row>
    <row r="353" spans="13:13">
      <c r="M353" s="31" t="s">
        <v>3429</v>
      </c>
    </row>
    <row r="354" spans="13:13">
      <c r="M354" s="31" t="s">
        <v>3430</v>
      </c>
    </row>
    <row r="355" spans="13:13">
      <c r="M355" s="31" t="s">
        <v>3431</v>
      </c>
    </row>
    <row r="356" spans="13:13">
      <c r="M356" s="31" t="s">
        <v>3432</v>
      </c>
    </row>
    <row r="357" spans="13:13">
      <c r="M357" s="31" t="s">
        <v>3433</v>
      </c>
    </row>
    <row r="358" spans="13:13">
      <c r="M358" s="31" t="s">
        <v>3434</v>
      </c>
    </row>
    <row r="359" spans="13:13">
      <c r="M359" s="31" t="s">
        <v>3435</v>
      </c>
    </row>
    <row r="360" spans="13:13">
      <c r="M360" s="31" t="s">
        <v>3436</v>
      </c>
    </row>
    <row r="361" spans="13:13">
      <c r="M361" s="31" t="s">
        <v>3437</v>
      </c>
    </row>
    <row r="362" spans="13:13">
      <c r="M362" s="31" t="s">
        <v>3438</v>
      </c>
    </row>
    <row r="363" spans="13:13">
      <c r="M363" s="31" t="s">
        <v>3439</v>
      </c>
    </row>
    <row r="364" spans="13:13">
      <c r="M364" s="31" t="s">
        <v>3440</v>
      </c>
    </row>
    <row r="365" spans="13:13">
      <c r="M365" s="31" t="s">
        <v>3441</v>
      </c>
    </row>
    <row r="366" spans="13:13">
      <c r="M366" s="31" t="s">
        <v>3442</v>
      </c>
    </row>
    <row r="367" spans="13:13">
      <c r="M367" s="31" t="s">
        <v>3443</v>
      </c>
    </row>
    <row r="368" spans="13:13">
      <c r="M368" s="31" t="s">
        <v>3444</v>
      </c>
    </row>
    <row r="369" spans="13:13">
      <c r="M369" s="31" t="s">
        <v>3445</v>
      </c>
    </row>
    <row r="370" spans="13:13">
      <c r="M370" s="31" t="s">
        <v>3446</v>
      </c>
    </row>
    <row r="371" spans="13:13">
      <c r="M371" s="31" t="s">
        <v>3447</v>
      </c>
    </row>
    <row r="372" spans="13:13">
      <c r="M372" s="31" t="s">
        <v>3448</v>
      </c>
    </row>
    <row r="373" spans="13:13">
      <c r="M373" s="31" t="s">
        <v>3449</v>
      </c>
    </row>
    <row r="374" spans="13:13">
      <c r="M374" s="31" t="s">
        <v>3450</v>
      </c>
    </row>
    <row r="375" spans="13:13">
      <c r="M375" s="31" t="s">
        <v>3451</v>
      </c>
    </row>
    <row r="376" spans="13:13">
      <c r="M376" s="31" t="s">
        <v>3452</v>
      </c>
    </row>
    <row r="377" spans="13:13">
      <c r="M377" s="31" t="s">
        <v>3453</v>
      </c>
    </row>
    <row r="378" spans="13:13">
      <c r="M378" s="31" t="s">
        <v>3454</v>
      </c>
    </row>
    <row r="379" spans="13:13">
      <c r="M379" s="31" t="s">
        <v>3455</v>
      </c>
    </row>
    <row r="380" spans="13:13">
      <c r="M380" s="31" t="s">
        <v>3456</v>
      </c>
    </row>
    <row r="381" spans="13:13">
      <c r="M381" s="31" t="s">
        <v>3457</v>
      </c>
    </row>
    <row r="382" spans="13:13">
      <c r="M382" s="31" t="s">
        <v>3458</v>
      </c>
    </row>
    <row r="383" spans="13:13">
      <c r="M383" s="31" t="s">
        <v>3459</v>
      </c>
    </row>
    <row r="384" spans="13:13">
      <c r="M384" s="31" t="s">
        <v>3460</v>
      </c>
    </row>
    <row r="385" spans="13:13">
      <c r="M385" s="31" t="s">
        <v>3461</v>
      </c>
    </row>
    <row r="386" spans="13:13">
      <c r="M386" s="31" t="s">
        <v>3462</v>
      </c>
    </row>
    <row r="387" spans="13:13">
      <c r="M387" s="31" t="s">
        <v>3463</v>
      </c>
    </row>
    <row r="388" spans="13:13">
      <c r="M388" s="31" t="s">
        <v>3464</v>
      </c>
    </row>
    <row r="389" spans="13:13">
      <c r="M389" s="31" t="s">
        <v>3465</v>
      </c>
    </row>
    <row r="390" spans="13:13">
      <c r="M390" s="31" t="s">
        <v>3466</v>
      </c>
    </row>
    <row r="391" spans="13:13">
      <c r="M391" s="31" t="s">
        <v>3467</v>
      </c>
    </row>
    <row r="392" spans="13:13">
      <c r="M392" s="31" t="s">
        <v>3468</v>
      </c>
    </row>
    <row r="393" spans="13:13">
      <c r="M393" s="31" t="s">
        <v>3469</v>
      </c>
    </row>
    <row r="394" spans="13:13">
      <c r="M394" s="31" t="s">
        <v>3470</v>
      </c>
    </row>
    <row r="395" spans="13:13">
      <c r="M395" s="31" t="s">
        <v>3471</v>
      </c>
    </row>
    <row r="396" spans="13:13">
      <c r="M396" s="31" t="s">
        <v>3472</v>
      </c>
    </row>
    <row r="397" spans="13:13">
      <c r="M397" s="31" t="s">
        <v>3473</v>
      </c>
    </row>
    <row r="398" spans="13:13">
      <c r="M398" s="31" t="s">
        <v>3474</v>
      </c>
    </row>
    <row r="399" spans="13:13">
      <c r="M399" s="31" t="s">
        <v>3475</v>
      </c>
    </row>
    <row r="400" spans="13:13">
      <c r="M400" s="31" t="s">
        <v>3476</v>
      </c>
    </row>
    <row r="401" spans="13:13">
      <c r="M401" s="31" t="s">
        <v>3477</v>
      </c>
    </row>
    <row r="402" spans="13:13">
      <c r="M402" s="31" t="s">
        <v>3478</v>
      </c>
    </row>
    <row r="403" spans="13:13">
      <c r="M403" s="31" t="s">
        <v>3479</v>
      </c>
    </row>
    <row r="404" spans="13:13">
      <c r="M404" s="31" t="s">
        <v>3480</v>
      </c>
    </row>
    <row r="405" spans="13:13">
      <c r="M405" s="31" t="s">
        <v>3481</v>
      </c>
    </row>
    <row r="406" spans="13:13">
      <c r="M406" s="31" t="s">
        <v>3482</v>
      </c>
    </row>
    <row r="407" spans="13:13">
      <c r="M407" s="31" t="s">
        <v>3483</v>
      </c>
    </row>
    <row r="408" spans="13:13">
      <c r="M408" s="31" t="s">
        <v>3484</v>
      </c>
    </row>
    <row r="409" spans="13:13">
      <c r="M409" s="31" t="s">
        <v>3485</v>
      </c>
    </row>
    <row r="410" spans="13:13">
      <c r="M410" s="31" t="s">
        <v>3486</v>
      </c>
    </row>
    <row r="411" spans="13:13">
      <c r="M411" s="31" t="s">
        <v>3487</v>
      </c>
    </row>
    <row r="412" spans="13:13">
      <c r="M412" s="31" t="s">
        <v>3488</v>
      </c>
    </row>
    <row r="413" spans="13:13">
      <c r="M413" s="31" t="s">
        <v>3489</v>
      </c>
    </row>
    <row r="414" spans="13:13">
      <c r="M414" s="31" t="s">
        <v>3490</v>
      </c>
    </row>
    <row r="415" spans="13:13">
      <c r="M415" s="31" t="s">
        <v>3491</v>
      </c>
    </row>
    <row r="416" spans="13:13">
      <c r="M416" s="31" t="s">
        <v>3492</v>
      </c>
    </row>
    <row r="417" spans="13:13">
      <c r="M417" s="31" t="s">
        <v>3493</v>
      </c>
    </row>
    <row r="418" spans="13:13">
      <c r="M418" s="31" t="s">
        <v>3494</v>
      </c>
    </row>
    <row r="419" spans="13:13">
      <c r="M419" s="31" t="s">
        <v>3495</v>
      </c>
    </row>
    <row r="420" spans="13:13">
      <c r="M420" s="31" t="s">
        <v>3496</v>
      </c>
    </row>
    <row r="421" spans="13:13">
      <c r="M421" s="31" t="s">
        <v>3497</v>
      </c>
    </row>
    <row r="422" spans="13:13">
      <c r="M422" s="31" t="s">
        <v>3498</v>
      </c>
    </row>
    <row r="423" spans="13:13">
      <c r="M423" s="31" t="s">
        <v>3499</v>
      </c>
    </row>
    <row r="424" spans="13:13">
      <c r="M424" s="31" t="s">
        <v>3500</v>
      </c>
    </row>
    <row r="425" spans="13:13">
      <c r="M425" s="31" t="s">
        <v>3501</v>
      </c>
    </row>
    <row r="426" spans="13:13">
      <c r="M426" s="31" t="s">
        <v>3502</v>
      </c>
    </row>
    <row r="427" spans="13:13">
      <c r="M427" s="31" t="s">
        <v>3503</v>
      </c>
    </row>
    <row r="428" spans="13:13">
      <c r="M428" s="31" t="s">
        <v>3504</v>
      </c>
    </row>
    <row r="429" spans="13:13">
      <c r="M429" s="31" t="s">
        <v>3505</v>
      </c>
    </row>
    <row r="430" spans="13:13">
      <c r="M430" s="31" t="s">
        <v>3506</v>
      </c>
    </row>
    <row r="431" spans="13:13">
      <c r="M431" s="31" t="s">
        <v>3507</v>
      </c>
    </row>
    <row r="432" spans="13:13">
      <c r="M432" s="31" t="s">
        <v>3508</v>
      </c>
    </row>
    <row r="433" spans="13:13">
      <c r="M433" s="31" t="s">
        <v>3509</v>
      </c>
    </row>
    <row r="434" spans="13:13">
      <c r="M434" s="31" t="s">
        <v>3510</v>
      </c>
    </row>
    <row r="435" spans="13:13">
      <c r="M435" s="31" t="s">
        <v>3511</v>
      </c>
    </row>
    <row r="436" spans="13:13">
      <c r="M436" s="31" t="s">
        <v>3512</v>
      </c>
    </row>
    <row r="437" spans="13:13">
      <c r="M437" s="31" t="s">
        <v>3513</v>
      </c>
    </row>
    <row r="438" spans="13:13">
      <c r="M438" s="31" t="s">
        <v>3514</v>
      </c>
    </row>
    <row r="439" spans="13:13">
      <c r="M439" s="31" t="s">
        <v>3515</v>
      </c>
    </row>
    <row r="440" spans="13:13">
      <c r="M440" s="31" t="s">
        <v>3516</v>
      </c>
    </row>
    <row r="441" spans="13:13">
      <c r="M441" s="31" t="s">
        <v>3517</v>
      </c>
    </row>
    <row r="442" spans="13:13">
      <c r="M442" s="31" t="s">
        <v>3518</v>
      </c>
    </row>
    <row r="443" spans="13:13">
      <c r="M443" s="31" t="s">
        <v>3519</v>
      </c>
    </row>
    <row r="444" spans="13:13">
      <c r="M444" s="31" t="s">
        <v>3520</v>
      </c>
    </row>
    <row r="445" spans="13:13">
      <c r="M445" s="31" t="s">
        <v>3521</v>
      </c>
    </row>
    <row r="446" spans="13:13">
      <c r="M446" s="31" t="s">
        <v>3522</v>
      </c>
    </row>
    <row r="447" spans="13:13">
      <c r="M447" s="31" t="s">
        <v>3523</v>
      </c>
    </row>
    <row r="448" spans="13:13">
      <c r="M448" s="31" t="s">
        <v>3524</v>
      </c>
    </row>
    <row r="449" spans="13:13">
      <c r="M449" s="31" t="s">
        <v>3525</v>
      </c>
    </row>
    <row r="450" spans="13:13">
      <c r="M450" s="31" t="s">
        <v>3526</v>
      </c>
    </row>
    <row r="451" spans="13:13">
      <c r="M451" s="31" t="s">
        <v>3527</v>
      </c>
    </row>
    <row r="452" spans="13:13">
      <c r="M452" s="31" t="s">
        <v>3528</v>
      </c>
    </row>
    <row r="453" spans="13:13">
      <c r="M453" s="31" t="s">
        <v>3529</v>
      </c>
    </row>
    <row r="454" spans="13:13">
      <c r="M454" s="31" t="s">
        <v>3530</v>
      </c>
    </row>
    <row r="455" spans="13:13">
      <c r="M455" s="31" t="s">
        <v>3531</v>
      </c>
    </row>
    <row r="456" spans="13:13">
      <c r="M456" s="31" t="s">
        <v>3532</v>
      </c>
    </row>
    <row r="457" spans="13:13">
      <c r="M457" s="31" t="s">
        <v>3533</v>
      </c>
    </row>
    <row r="458" spans="13:13">
      <c r="M458" s="31" t="s">
        <v>3534</v>
      </c>
    </row>
    <row r="459" spans="13:13">
      <c r="M459" s="31" t="s">
        <v>3535</v>
      </c>
    </row>
    <row r="460" spans="13:13">
      <c r="M460" s="31" t="s">
        <v>3536</v>
      </c>
    </row>
    <row r="461" spans="13:13">
      <c r="M461" s="31" t="s">
        <v>3537</v>
      </c>
    </row>
    <row r="462" spans="13:13">
      <c r="M462" s="31" t="s">
        <v>3538</v>
      </c>
    </row>
    <row r="463" spans="13:13">
      <c r="M463" s="31" t="s">
        <v>3539</v>
      </c>
    </row>
    <row r="464" spans="13:13">
      <c r="M464" s="31" t="s">
        <v>3540</v>
      </c>
    </row>
    <row r="465" spans="13:13">
      <c r="M465" s="31" t="s">
        <v>3541</v>
      </c>
    </row>
    <row r="466" spans="13:13">
      <c r="M466" s="31" t="s">
        <v>3542</v>
      </c>
    </row>
    <row r="467" spans="13:13">
      <c r="M467" s="31" t="s">
        <v>2881</v>
      </c>
    </row>
    <row r="468" spans="13:13">
      <c r="M468" s="31" t="s">
        <v>3543</v>
      </c>
    </row>
    <row r="469" spans="13:13">
      <c r="M469" s="31" t="s">
        <v>3544</v>
      </c>
    </row>
    <row r="470" spans="13:13">
      <c r="M470" s="31" t="s">
        <v>3545</v>
      </c>
    </row>
    <row r="471" spans="13:13">
      <c r="M471" s="31" t="s">
        <v>3546</v>
      </c>
    </row>
    <row r="472" spans="13:13">
      <c r="M472" s="31" t="s">
        <v>3547</v>
      </c>
    </row>
    <row r="473" spans="13:13">
      <c r="M473" s="31" t="s">
        <v>3548</v>
      </c>
    </row>
    <row r="474" spans="13:13">
      <c r="M474" s="31" t="s">
        <v>3549</v>
      </c>
    </row>
    <row r="475" spans="13:13">
      <c r="M475" s="31" t="s">
        <v>3550</v>
      </c>
    </row>
    <row r="476" spans="13:13">
      <c r="M476" s="31" t="s">
        <v>3551</v>
      </c>
    </row>
    <row r="477" spans="13:13">
      <c r="M477" s="31" t="s">
        <v>3552</v>
      </c>
    </row>
    <row r="478" spans="13:13">
      <c r="M478" s="31" t="s">
        <v>3553</v>
      </c>
    </row>
    <row r="479" spans="13:13">
      <c r="M479" s="31" t="s">
        <v>2882</v>
      </c>
    </row>
    <row r="480" spans="13:13">
      <c r="M480" s="31" t="s">
        <v>3554</v>
      </c>
    </row>
    <row r="481" spans="13:13">
      <c r="M481" s="31" t="s">
        <v>3555</v>
      </c>
    </row>
    <row r="482" spans="13:13">
      <c r="M482" s="31" t="s">
        <v>3556</v>
      </c>
    </row>
    <row r="483" spans="13:13">
      <c r="M483" s="31" t="s">
        <v>2884</v>
      </c>
    </row>
    <row r="484" spans="13:13">
      <c r="M484" s="31" t="s">
        <v>3557</v>
      </c>
    </row>
    <row r="485" spans="13:13">
      <c r="M485" s="31" t="s">
        <v>3558</v>
      </c>
    </row>
    <row r="486" spans="13:13">
      <c r="M486" s="31" t="s">
        <v>3559</v>
      </c>
    </row>
    <row r="487" spans="13:13">
      <c r="M487" s="31" t="s">
        <v>3560</v>
      </c>
    </row>
    <row r="488" spans="13:13">
      <c r="M488" s="31" t="s">
        <v>3561</v>
      </c>
    </row>
    <row r="489" spans="13:13">
      <c r="M489" s="31" t="s">
        <v>3562</v>
      </c>
    </row>
    <row r="490" spans="13:13">
      <c r="M490" s="31" t="s">
        <v>3563</v>
      </c>
    </row>
    <row r="491" spans="13:13">
      <c r="M491" s="31" t="s">
        <v>3564</v>
      </c>
    </row>
    <row r="492" spans="13:13">
      <c r="M492" s="31" t="s">
        <v>3565</v>
      </c>
    </row>
    <row r="493" spans="13:13">
      <c r="M493" s="31" t="s">
        <v>3566</v>
      </c>
    </row>
    <row r="494" spans="13:13">
      <c r="M494" s="31" t="s">
        <v>3567</v>
      </c>
    </row>
    <row r="495" spans="13:13">
      <c r="M495" s="31" t="s">
        <v>3568</v>
      </c>
    </row>
    <row r="496" spans="13:13">
      <c r="M496" s="31" t="s">
        <v>3569</v>
      </c>
    </row>
    <row r="497" spans="13:13">
      <c r="M497" s="31" t="s">
        <v>3570</v>
      </c>
    </row>
    <row r="498" spans="13:13">
      <c r="M498" s="31" t="s">
        <v>3571</v>
      </c>
    </row>
    <row r="499" spans="13:13">
      <c r="M499" s="31" t="s">
        <v>3572</v>
      </c>
    </row>
    <row r="500" spans="13:13">
      <c r="M500" s="31" t="s">
        <v>3573</v>
      </c>
    </row>
    <row r="501" spans="13:13">
      <c r="M501" s="31" t="s">
        <v>3574</v>
      </c>
    </row>
    <row r="502" spans="13:13">
      <c r="M502" s="31" t="s">
        <v>3575</v>
      </c>
    </row>
    <row r="503" spans="13:13">
      <c r="M503" s="31" t="s">
        <v>3576</v>
      </c>
    </row>
    <row r="504" spans="13:13">
      <c r="M504" s="31" t="s">
        <v>3577</v>
      </c>
    </row>
    <row r="505" spans="13:13">
      <c r="M505" s="31" t="s">
        <v>1782</v>
      </c>
    </row>
    <row r="506" spans="13:13">
      <c r="M506" s="31" t="s">
        <v>3578</v>
      </c>
    </row>
    <row r="507" spans="13:13">
      <c r="M507" s="31" t="s">
        <v>3579</v>
      </c>
    </row>
    <row r="508" spans="13:13">
      <c r="M508" s="31" t="s">
        <v>3580</v>
      </c>
    </row>
    <row r="509" spans="13:13">
      <c r="M509" s="31" t="s">
        <v>3581</v>
      </c>
    </row>
    <row r="510" spans="13:13">
      <c r="M510" s="31" t="s">
        <v>3582</v>
      </c>
    </row>
    <row r="511" spans="13:13">
      <c r="M511" s="31" t="s">
        <v>3583</v>
      </c>
    </row>
    <row r="512" spans="13:13">
      <c r="M512" s="31" t="s">
        <v>3584</v>
      </c>
    </row>
    <row r="513" spans="13:13">
      <c r="M513" s="31" t="s">
        <v>3585</v>
      </c>
    </row>
    <row r="514" spans="13:13">
      <c r="M514" s="31" t="s">
        <v>3586</v>
      </c>
    </row>
    <row r="515" spans="13:13">
      <c r="M515" s="31" t="s">
        <v>3587</v>
      </c>
    </row>
    <row r="516" spans="13:13">
      <c r="M516" s="31" t="s">
        <v>3588</v>
      </c>
    </row>
    <row r="517" spans="13:13">
      <c r="M517" s="31" t="s">
        <v>3589</v>
      </c>
    </row>
    <row r="518" spans="13:13">
      <c r="M518" s="31" t="s">
        <v>3590</v>
      </c>
    </row>
    <row r="519" spans="13:13">
      <c r="M519" s="31" t="s">
        <v>3591</v>
      </c>
    </row>
    <row r="520" spans="13:13">
      <c r="M520" s="31" t="s">
        <v>3592</v>
      </c>
    </row>
    <row r="521" spans="13:13">
      <c r="M521" s="31" t="s">
        <v>3593</v>
      </c>
    </row>
    <row r="522" spans="13:13">
      <c r="M522" s="31" t="s">
        <v>3594</v>
      </c>
    </row>
    <row r="523" spans="13:13">
      <c r="M523" s="31" t="s">
        <v>3595</v>
      </c>
    </row>
    <row r="524" spans="13:13">
      <c r="M524" s="31" t="s">
        <v>3596</v>
      </c>
    </row>
    <row r="525" spans="13:13">
      <c r="M525" s="31" t="s">
        <v>3597</v>
      </c>
    </row>
    <row r="526" spans="13:13">
      <c r="M526" s="31" t="s">
        <v>3598</v>
      </c>
    </row>
    <row r="527" spans="13:13">
      <c r="M527" s="31" t="s">
        <v>3599</v>
      </c>
    </row>
    <row r="528" spans="13:13">
      <c r="M528" s="31" t="s">
        <v>3600</v>
      </c>
    </row>
    <row r="529" spans="13:13">
      <c r="M529" s="31" t="s">
        <v>3601</v>
      </c>
    </row>
    <row r="530" spans="13:13">
      <c r="M530" s="31" t="s">
        <v>3602</v>
      </c>
    </row>
    <row r="531" spans="13:13">
      <c r="M531" s="31" t="s">
        <v>3603</v>
      </c>
    </row>
    <row r="532" spans="13:13">
      <c r="M532" s="31" t="s">
        <v>3604</v>
      </c>
    </row>
    <row r="533" spans="13:13">
      <c r="M533" s="31" t="s">
        <v>3605</v>
      </c>
    </row>
    <row r="534" spans="13:13">
      <c r="M534" s="31" t="s">
        <v>3606</v>
      </c>
    </row>
    <row r="535" spans="13:13">
      <c r="M535" s="31" t="s">
        <v>3607</v>
      </c>
    </row>
    <row r="536" spans="13:13">
      <c r="M536" s="31" t="s">
        <v>2886</v>
      </c>
    </row>
    <row r="537" spans="13:13">
      <c r="M537" s="31" t="s">
        <v>3608</v>
      </c>
    </row>
    <row r="538" spans="13:13">
      <c r="M538" s="31" t="s">
        <v>3609</v>
      </c>
    </row>
    <row r="539" spans="13:13">
      <c r="M539" s="31" t="s">
        <v>3610</v>
      </c>
    </row>
    <row r="540" spans="13:13">
      <c r="M540" s="31" t="s">
        <v>3611</v>
      </c>
    </row>
    <row r="541" spans="13:13">
      <c r="M541" s="31" t="s">
        <v>3612</v>
      </c>
    </row>
    <row r="542" spans="13:13">
      <c r="M542" s="31" t="s">
        <v>3613</v>
      </c>
    </row>
    <row r="543" spans="13:13">
      <c r="M543" s="31" t="s">
        <v>3614</v>
      </c>
    </row>
    <row r="544" spans="13:13">
      <c r="M544" s="31" t="s">
        <v>3615</v>
      </c>
    </row>
    <row r="545" spans="13:13">
      <c r="M545" s="31" t="s">
        <v>3616</v>
      </c>
    </row>
    <row r="546" spans="13:13">
      <c r="M546" s="31" t="s">
        <v>3617</v>
      </c>
    </row>
    <row r="547" spans="13:13">
      <c r="M547" s="31" t="s">
        <v>3618</v>
      </c>
    </row>
    <row r="548" spans="13:13">
      <c r="M548" s="31" t="s">
        <v>3619</v>
      </c>
    </row>
    <row r="549" spans="13:13">
      <c r="M549" s="31" t="s">
        <v>3620</v>
      </c>
    </row>
    <row r="550" spans="13:13">
      <c r="M550" s="31" t="s">
        <v>3621</v>
      </c>
    </row>
    <row r="551" spans="13:13">
      <c r="M551" s="31" t="s">
        <v>3622</v>
      </c>
    </row>
    <row r="552" spans="13:13">
      <c r="M552" s="31" t="s">
        <v>3623</v>
      </c>
    </row>
    <row r="553" spans="13:13">
      <c r="M553" s="31" t="s">
        <v>3624</v>
      </c>
    </row>
    <row r="554" spans="13:13">
      <c r="M554" s="31" t="s">
        <v>3625</v>
      </c>
    </row>
    <row r="555" spans="13:13">
      <c r="M555" s="31" t="s">
        <v>3626</v>
      </c>
    </row>
    <row r="556" spans="13:13">
      <c r="M556" s="31" t="s">
        <v>3627</v>
      </c>
    </row>
    <row r="557" spans="13:13">
      <c r="M557" s="31" t="s">
        <v>3628</v>
      </c>
    </row>
    <row r="558" spans="13:13">
      <c r="M558" s="31" t="s">
        <v>3629</v>
      </c>
    </row>
    <row r="559" spans="13:13">
      <c r="M559" s="31" t="s">
        <v>3630</v>
      </c>
    </row>
    <row r="560" spans="13:13">
      <c r="M560" s="31" t="s">
        <v>3631</v>
      </c>
    </row>
    <row r="561" spans="13:13">
      <c r="M561" s="31" t="s">
        <v>3632</v>
      </c>
    </row>
    <row r="562" spans="13:13">
      <c r="M562" s="31" t="s">
        <v>3633</v>
      </c>
    </row>
    <row r="563" spans="13:13">
      <c r="M563" s="31" t="s">
        <v>3634</v>
      </c>
    </row>
    <row r="564" spans="13:13">
      <c r="M564" s="31" t="s">
        <v>3635</v>
      </c>
    </row>
    <row r="565" spans="13:13">
      <c r="M565" s="31" t="s">
        <v>3636</v>
      </c>
    </row>
    <row r="566" spans="13:13">
      <c r="M566" s="31" t="s">
        <v>3637</v>
      </c>
    </row>
    <row r="567" spans="13:13">
      <c r="M567" s="31" t="s">
        <v>3638</v>
      </c>
    </row>
    <row r="568" spans="13:13">
      <c r="M568" s="31" t="s">
        <v>3639</v>
      </c>
    </row>
    <row r="569" spans="13:13">
      <c r="M569" s="31" t="s">
        <v>3640</v>
      </c>
    </row>
    <row r="570" spans="13:13">
      <c r="M570" s="31" t="s">
        <v>3641</v>
      </c>
    </row>
    <row r="571" spans="13:13">
      <c r="M571" s="31" t="s">
        <v>3642</v>
      </c>
    </row>
    <row r="572" spans="13:13">
      <c r="M572" s="31" t="s">
        <v>3643</v>
      </c>
    </row>
    <row r="573" spans="13:13">
      <c r="M573" s="31" t="s">
        <v>3644</v>
      </c>
    </row>
    <row r="574" spans="13:13">
      <c r="M574" s="31" t="s">
        <v>3645</v>
      </c>
    </row>
    <row r="575" spans="13:13">
      <c r="M575" s="31" t="s">
        <v>3646</v>
      </c>
    </row>
    <row r="576" spans="13:13">
      <c r="M576" s="31" t="s">
        <v>3647</v>
      </c>
    </row>
    <row r="577" spans="13:13">
      <c r="M577" s="31" t="s">
        <v>3648</v>
      </c>
    </row>
    <row r="578" spans="13:13">
      <c r="M578" s="31" t="s">
        <v>3649</v>
      </c>
    </row>
    <row r="579" spans="13:13">
      <c r="M579" s="31" t="s">
        <v>3650</v>
      </c>
    </row>
    <row r="580" spans="13:13">
      <c r="M580" s="31" t="s">
        <v>3651</v>
      </c>
    </row>
    <row r="581" spans="13:13">
      <c r="M581" s="31" t="s">
        <v>3652</v>
      </c>
    </row>
    <row r="582" spans="13:13">
      <c r="M582" s="31" t="s">
        <v>3653</v>
      </c>
    </row>
    <row r="583" spans="13:13">
      <c r="M583" s="31" t="s">
        <v>3654</v>
      </c>
    </row>
    <row r="584" spans="13:13">
      <c r="M584" s="31" t="s">
        <v>3655</v>
      </c>
    </row>
    <row r="585" spans="13:13">
      <c r="M585" s="31" t="s">
        <v>3656</v>
      </c>
    </row>
    <row r="586" spans="13:13">
      <c r="M586" s="31" t="s">
        <v>3657</v>
      </c>
    </row>
    <row r="587" spans="13:13">
      <c r="M587" s="31" t="s">
        <v>3658</v>
      </c>
    </row>
    <row r="588" spans="13:13">
      <c r="M588" s="31" t="s">
        <v>3659</v>
      </c>
    </row>
    <row r="589" spans="13:13">
      <c r="M589" s="31" t="s">
        <v>3660</v>
      </c>
    </row>
    <row r="590" spans="13:13">
      <c r="M590" s="31" t="s">
        <v>3661</v>
      </c>
    </row>
    <row r="591" spans="13:13">
      <c r="M591" s="31" t="s">
        <v>3662</v>
      </c>
    </row>
    <row r="592" spans="13:13">
      <c r="M592" s="31" t="s">
        <v>3663</v>
      </c>
    </row>
    <row r="593" spans="13:13">
      <c r="M593" s="31" t="s">
        <v>3664</v>
      </c>
    </row>
    <row r="594" spans="13:13">
      <c r="M594" s="31" t="s">
        <v>3665</v>
      </c>
    </row>
    <row r="595" spans="13:13">
      <c r="M595" s="31" t="s">
        <v>3666</v>
      </c>
    </row>
    <row r="596" spans="13:13">
      <c r="M596" s="31" t="s">
        <v>3667</v>
      </c>
    </row>
    <row r="597" spans="13:13">
      <c r="M597" s="31" t="s">
        <v>3668</v>
      </c>
    </row>
    <row r="598" spans="13:13">
      <c r="M598" s="31" t="s">
        <v>3669</v>
      </c>
    </row>
    <row r="599" spans="13:13">
      <c r="M599" s="31" t="s">
        <v>3670</v>
      </c>
    </row>
    <row r="600" spans="13:13">
      <c r="M600" s="31" t="s">
        <v>3671</v>
      </c>
    </row>
    <row r="601" spans="13:13">
      <c r="M601" s="31" t="s">
        <v>3672</v>
      </c>
    </row>
    <row r="602" spans="13:13">
      <c r="M602" s="31" t="s">
        <v>3673</v>
      </c>
    </row>
    <row r="603" spans="13:13">
      <c r="M603" s="31" t="s">
        <v>3674</v>
      </c>
    </row>
    <row r="604" spans="13:13">
      <c r="M604" s="31" t="s">
        <v>3675</v>
      </c>
    </row>
    <row r="605" spans="13:13">
      <c r="M605" s="31" t="s">
        <v>3676</v>
      </c>
    </row>
    <row r="606" spans="13:13">
      <c r="M606" s="31" t="s">
        <v>3677</v>
      </c>
    </row>
    <row r="607" spans="13:13">
      <c r="M607" s="31" t="s">
        <v>3678</v>
      </c>
    </row>
    <row r="608" spans="13:13">
      <c r="M608" s="31" t="s">
        <v>3679</v>
      </c>
    </row>
    <row r="609" spans="13:13">
      <c r="M609" s="31" t="s">
        <v>3680</v>
      </c>
    </row>
    <row r="610" spans="13:13">
      <c r="M610" s="31" t="s">
        <v>3681</v>
      </c>
    </row>
    <row r="611" spans="13:13">
      <c r="M611" s="31" t="s">
        <v>3682</v>
      </c>
    </row>
    <row r="612" spans="13:13">
      <c r="M612" s="31" t="s">
        <v>3683</v>
      </c>
    </row>
    <row r="613" spans="13:13">
      <c r="M613" s="31" t="s">
        <v>3684</v>
      </c>
    </row>
    <row r="614" spans="13:13">
      <c r="M614" s="31" t="s">
        <v>3685</v>
      </c>
    </row>
    <row r="615" spans="13:13">
      <c r="M615" s="31" t="s">
        <v>3686</v>
      </c>
    </row>
    <row r="616" spans="13:13">
      <c r="M616" s="31" t="s">
        <v>3687</v>
      </c>
    </row>
    <row r="617" spans="13:13">
      <c r="M617" s="31" t="s">
        <v>3688</v>
      </c>
    </row>
    <row r="618" spans="13:13">
      <c r="M618" s="31" t="s">
        <v>3689</v>
      </c>
    </row>
    <row r="619" spans="13:13">
      <c r="M619" s="31" t="s">
        <v>3690</v>
      </c>
    </row>
    <row r="620" spans="13:13">
      <c r="M620" s="31" t="s">
        <v>3691</v>
      </c>
    </row>
    <row r="621" spans="13:13">
      <c r="M621" s="31" t="s">
        <v>3692</v>
      </c>
    </row>
    <row r="622" spans="13:13">
      <c r="M622" s="31" t="s">
        <v>3693</v>
      </c>
    </row>
    <row r="623" spans="13:13">
      <c r="M623" s="31" t="s">
        <v>3694</v>
      </c>
    </row>
    <row r="624" spans="13:13">
      <c r="M624" s="31" t="s">
        <v>3695</v>
      </c>
    </row>
    <row r="625" spans="13:13">
      <c r="M625" s="31" t="s">
        <v>3696</v>
      </c>
    </row>
    <row r="626" spans="13:13">
      <c r="M626" s="31" t="s">
        <v>2914</v>
      </c>
    </row>
    <row r="627" spans="13:13">
      <c r="M627" s="31" t="s">
        <v>3697</v>
      </c>
    </row>
    <row r="628" spans="13:13">
      <c r="M628" s="31" t="s">
        <v>3698</v>
      </c>
    </row>
    <row r="629" spans="13:13">
      <c r="M629" s="31" t="s">
        <v>3699</v>
      </c>
    </row>
    <row r="630" spans="13:13">
      <c r="M630" s="31" t="s">
        <v>3700</v>
      </c>
    </row>
    <row r="631" spans="13:13">
      <c r="M631" s="31" t="s">
        <v>3701</v>
      </c>
    </row>
    <row r="632" spans="13:13">
      <c r="M632" s="31" t="s">
        <v>3702</v>
      </c>
    </row>
    <row r="633" spans="13:13">
      <c r="M633" s="31" t="s">
        <v>3703</v>
      </c>
    </row>
    <row r="634" spans="13:13">
      <c r="M634" s="31" t="s">
        <v>3704</v>
      </c>
    </row>
    <row r="635" spans="13:13">
      <c r="M635" s="31" t="s">
        <v>3705</v>
      </c>
    </row>
    <row r="636" spans="13:13">
      <c r="M636" s="31" t="s">
        <v>3706</v>
      </c>
    </row>
    <row r="637" spans="13:13">
      <c r="M637" s="31" t="s">
        <v>3707</v>
      </c>
    </row>
    <row r="638" spans="13:13">
      <c r="M638" s="31" t="s">
        <v>3708</v>
      </c>
    </row>
    <row r="639" spans="13:13">
      <c r="M639" s="31" t="s">
        <v>3709</v>
      </c>
    </row>
    <row r="640" spans="13:13">
      <c r="M640" s="31" t="s">
        <v>3710</v>
      </c>
    </row>
    <row r="641" spans="13:13">
      <c r="M641" s="31" t="s">
        <v>3711</v>
      </c>
    </row>
    <row r="642" spans="13:13">
      <c r="M642" s="31" t="s">
        <v>3712</v>
      </c>
    </row>
    <row r="643" spans="13:13">
      <c r="M643" s="31" t="s">
        <v>3713</v>
      </c>
    </row>
    <row r="644" spans="13:13">
      <c r="M644" s="31" t="s">
        <v>3714</v>
      </c>
    </row>
    <row r="645" spans="13:13">
      <c r="M645" s="31" t="s">
        <v>3715</v>
      </c>
    </row>
    <row r="646" spans="13:13">
      <c r="M646" s="31" t="s">
        <v>3716</v>
      </c>
    </row>
    <row r="647" spans="13:13">
      <c r="M647" s="31" t="s">
        <v>3717</v>
      </c>
    </row>
    <row r="648" spans="13:13">
      <c r="M648" s="31" t="s">
        <v>3718</v>
      </c>
    </row>
    <row r="649" spans="13:13">
      <c r="M649" s="31" t="s">
        <v>3719</v>
      </c>
    </row>
    <row r="650" spans="13:13">
      <c r="M650" s="31" t="s">
        <v>3720</v>
      </c>
    </row>
    <row r="651" spans="13:13">
      <c r="M651" s="31" t="s">
        <v>3721</v>
      </c>
    </row>
    <row r="652" spans="13:13">
      <c r="M652" s="31" t="s">
        <v>3722</v>
      </c>
    </row>
    <row r="653" spans="13:13">
      <c r="M653" s="31" t="s">
        <v>3723</v>
      </c>
    </row>
    <row r="654" spans="13:13">
      <c r="M654" s="31" t="s">
        <v>3724</v>
      </c>
    </row>
    <row r="655" spans="13:13">
      <c r="M655" s="31" t="s">
        <v>3725</v>
      </c>
    </row>
    <row r="656" spans="13:13">
      <c r="M656" s="31" t="s">
        <v>3726</v>
      </c>
    </row>
    <row r="657" spans="13:13">
      <c r="M657" s="31" t="s">
        <v>3727</v>
      </c>
    </row>
    <row r="658" spans="13:13">
      <c r="M658" s="31" t="s">
        <v>3728</v>
      </c>
    </row>
    <row r="659" spans="13:13">
      <c r="M659" s="31" t="s">
        <v>3729</v>
      </c>
    </row>
    <row r="660" spans="13:13">
      <c r="M660" s="31" t="s">
        <v>3730</v>
      </c>
    </row>
    <row r="661" spans="13:13">
      <c r="M661" s="31" t="s">
        <v>3731</v>
      </c>
    </row>
    <row r="662" spans="13:13">
      <c r="M662" s="31" t="s">
        <v>3732</v>
      </c>
    </row>
    <row r="663" spans="13:13">
      <c r="M663" s="31" t="s">
        <v>3733</v>
      </c>
    </row>
    <row r="664" spans="13:13">
      <c r="M664" s="31" t="s">
        <v>3734</v>
      </c>
    </row>
    <row r="665" spans="13:13">
      <c r="M665" s="31" t="s">
        <v>3735</v>
      </c>
    </row>
    <row r="666" spans="13:13">
      <c r="M666" s="31" t="s">
        <v>3736</v>
      </c>
    </row>
    <row r="667" spans="13:13">
      <c r="M667" s="31" t="s">
        <v>3737</v>
      </c>
    </row>
    <row r="668" spans="13:13">
      <c r="M668" s="31" t="s">
        <v>3738</v>
      </c>
    </row>
    <row r="669" spans="13:13">
      <c r="M669" s="31" t="s">
        <v>3739</v>
      </c>
    </row>
    <row r="670" spans="13:13">
      <c r="M670" s="31" t="s">
        <v>3740</v>
      </c>
    </row>
    <row r="671" spans="13:13">
      <c r="M671" s="31" t="s">
        <v>3741</v>
      </c>
    </row>
    <row r="672" spans="13:13">
      <c r="M672" s="31" t="s">
        <v>3742</v>
      </c>
    </row>
    <row r="673" spans="13:13">
      <c r="M673" s="31" t="s">
        <v>3743</v>
      </c>
    </row>
    <row r="674" spans="13:13">
      <c r="M674" s="31" t="s">
        <v>2889</v>
      </c>
    </row>
    <row r="675" spans="13:13">
      <c r="M675" s="31" t="s">
        <v>3744</v>
      </c>
    </row>
    <row r="676" spans="13:13">
      <c r="M676" s="31" t="s">
        <v>3745</v>
      </c>
    </row>
    <row r="677" spans="13:13">
      <c r="M677" s="31" t="s">
        <v>3746</v>
      </c>
    </row>
    <row r="678" spans="13:13">
      <c r="M678" s="31" t="s">
        <v>3747</v>
      </c>
    </row>
    <row r="679" spans="13:13">
      <c r="M679" s="31" t="s">
        <v>3748</v>
      </c>
    </row>
    <row r="680" spans="13:13">
      <c r="M680" s="31" t="s">
        <v>3749</v>
      </c>
    </row>
    <row r="681" spans="13:13">
      <c r="M681" s="31" t="s">
        <v>3750</v>
      </c>
    </row>
    <row r="682" spans="13:13">
      <c r="M682" s="31" t="s">
        <v>3751</v>
      </c>
    </row>
    <row r="683" spans="13:13">
      <c r="M683" s="31" t="s">
        <v>3752</v>
      </c>
    </row>
    <row r="684" spans="13:13">
      <c r="M684" s="31" t="s">
        <v>3753</v>
      </c>
    </row>
    <row r="685" spans="13:13">
      <c r="M685" s="31" t="s">
        <v>3754</v>
      </c>
    </row>
    <row r="686" spans="13:13">
      <c r="M686" s="31" t="s">
        <v>3755</v>
      </c>
    </row>
    <row r="687" spans="13:13">
      <c r="M687" s="31" t="s">
        <v>3756</v>
      </c>
    </row>
    <row r="688" spans="13:13">
      <c r="M688" s="31" t="s">
        <v>3757</v>
      </c>
    </row>
    <row r="689" spans="13:13">
      <c r="M689" s="31" t="s">
        <v>3758</v>
      </c>
    </row>
    <row r="690" spans="13:13">
      <c r="M690" s="31" t="s">
        <v>3759</v>
      </c>
    </row>
    <row r="691" spans="13:13">
      <c r="M691" s="31" t="s">
        <v>3760</v>
      </c>
    </row>
    <row r="692" spans="13:13">
      <c r="M692" s="31" t="s">
        <v>3761</v>
      </c>
    </row>
    <row r="693" spans="13:13">
      <c r="M693" s="31" t="s">
        <v>3762</v>
      </c>
    </row>
    <row r="694" spans="13:13">
      <c r="M694" s="31" t="s">
        <v>3763</v>
      </c>
    </row>
    <row r="695" spans="13:13">
      <c r="M695" s="31" t="s">
        <v>3764</v>
      </c>
    </row>
    <row r="696" spans="13:13">
      <c r="M696" s="31" t="s">
        <v>3765</v>
      </c>
    </row>
    <row r="697" spans="13:13">
      <c r="M697" s="31" t="s">
        <v>3766</v>
      </c>
    </row>
    <row r="698" spans="13:13">
      <c r="M698" s="31" t="s">
        <v>3767</v>
      </c>
    </row>
    <row r="699" spans="13:13">
      <c r="M699" s="31" t="s">
        <v>3768</v>
      </c>
    </row>
    <row r="700" spans="13:13">
      <c r="M700" s="31" t="s">
        <v>3769</v>
      </c>
    </row>
    <row r="701" spans="13:13">
      <c r="M701" s="31" t="s">
        <v>3770</v>
      </c>
    </row>
    <row r="702" spans="13:13">
      <c r="M702" s="31" t="s">
        <v>3771</v>
      </c>
    </row>
    <row r="703" spans="13:13">
      <c r="M703" s="31" t="s">
        <v>3772</v>
      </c>
    </row>
    <row r="704" spans="13:13">
      <c r="M704" s="31" t="s">
        <v>3773</v>
      </c>
    </row>
    <row r="705" spans="13:13">
      <c r="M705" s="31" t="s">
        <v>3774</v>
      </c>
    </row>
    <row r="706" spans="13:13">
      <c r="M706" s="31" t="s">
        <v>3775</v>
      </c>
    </row>
    <row r="707" spans="13:13">
      <c r="M707" s="31" t="s">
        <v>3776</v>
      </c>
    </row>
    <row r="708" spans="13:13">
      <c r="M708" s="31" t="s">
        <v>3777</v>
      </c>
    </row>
    <row r="709" spans="13:13">
      <c r="M709" s="31" t="s">
        <v>3778</v>
      </c>
    </row>
    <row r="710" spans="13:13">
      <c r="M710" s="31" t="s">
        <v>3779</v>
      </c>
    </row>
    <row r="711" spans="13:13">
      <c r="M711" s="31" t="s">
        <v>3780</v>
      </c>
    </row>
    <row r="712" spans="13:13">
      <c r="M712" s="31" t="s">
        <v>3781</v>
      </c>
    </row>
    <row r="713" spans="13:13">
      <c r="M713" s="31" t="s">
        <v>3782</v>
      </c>
    </row>
    <row r="714" spans="13:13">
      <c r="M714" s="31" t="s">
        <v>3783</v>
      </c>
    </row>
    <row r="715" spans="13:13">
      <c r="M715" s="31" t="s">
        <v>3784</v>
      </c>
    </row>
    <row r="716" spans="13:13">
      <c r="M716" s="31" t="s">
        <v>3785</v>
      </c>
    </row>
    <row r="717" spans="13:13">
      <c r="M717" s="31" t="s">
        <v>3786</v>
      </c>
    </row>
    <row r="718" spans="13:13">
      <c r="M718" s="31" t="s">
        <v>3787</v>
      </c>
    </row>
    <row r="719" spans="13:13">
      <c r="M719" s="31" t="s">
        <v>3788</v>
      </c>
    </row>
    <row r="720" spans="13:13">
      <c r="M720" s="31" t="s">
        <v>3789</v>
      </c>
    </row>
    <row r="721" spans="13:13">
      <c r="M721" s="31" t="s">
        <v>3790</v>
      </c>
    </row>
    <row r="722" spans="13:13">
      <c r="M722" s="31" t="s">
        <v>3791</v>
      </c>
    </row>
    <row r="723" spans="13:13">
      <c r="M723" s="31" t="s">
        <v>3792</v>
      </c>
    </row>
    <row r="724" spans="13:13">
      <c r="M724" s="31" t="s">
        <v>3793</v>
      </c>
    </row>
    <row r="725" spans="13:13">
      <c r="M725" s="31" t="s">
        <v>3794</v>
      </c>
    </row>
    <row r="726" spans="13:13">
      <c r="M726" s="31" t="s">
        <v>3795</v>
      </c>
    </row>
    <row r="727" spans="13:13">
      <c r="M727" s="31" t="s">
        <v>3796</v>
      </c>
    </row>
    <row r="728" spans="13:13">
      <c r="M728" s="31" t="s">
        <v>3797</v>
      </c>
    </row>
    <row r="729" spans="13:13">
      <c r="M729" s="31" t="s">
        <v>3798</v>
      </c>
    </row>
    <row r="730" spans="13:13">
      <c r="M730" s="31" t="s">
        <v>3799</v>
      </c>
    </row>
    <row r="731" spans="13:13">
      <c r="M731" s="31" t="s">
        <v>3800</v>
      </c>
    </row>
    <row r="732" spans="13:13">
      <c r="M732" s="31" t="s">
        <v>3801</v>
      </c>
    </row>
    <row r="733" spans="13:13">
      <c r="M733" s="31" t="s">
        <v>3802</v>
      </c>
    </row>
    <row r="734" spans="13:13">
      <c r="M734" s="31" t="s">
        <v>3803</v>
      </c>
    </row>
    <row r="735" spans="13:13">
      <c r="M735" s="31" t="s">
        <v>3804</v>
      </c>
    </row>
    <row r="736" spans="13:13">
      <c r="M736" s="31" t="s">
        <v>3805</v>
      </c>
    </row>
    <row r="737" spans="13:13">
      <c r="M737" s="31" t="s">
        <v>3806</v>
      </c>
    </row>
    <row r="738" spans="13:13">
      <c r="M738" s="31" t="s">
        <v>3807</v>
      </c>
    </row>
    <row r="739" spans="13:13">
      <c r="M739" s="31" t="s">
        <v>3808</v>
      </c>
    </row>
    <row r="740" spans="13:13">
      <c r="M740" s="31" t="s">
        <v>3809</v>
      </c>
    </row>
    <row r="741" spans="13:13">
      <c r="M741" s="31" t="s">
        <v>3810</v>
      </c>
    </row>
    <row r="742" spans="13:13">
      <c r="M742" s="31" t="s">
        <v>3811</v>
      </c>
    </row>
    <row r="743" spans="13:13">
      <c r="M743" s="31" t="s">
        <v>3812</v>
      </c>
    </row>
    <row r="744" spans="13:13">
      <c r="M744" s="31" t="s">
        <v>3813</v>
      </c>
    </row>
    <row r="745" spans="13:13">
      <c r="M745" s="31" t="s">
        <v>3814</v>
      </c>
    </row>
    <row r="746" spans="13:13">
      <c r="M746" s="31" t="s">
        <v>3815</v>
      </c>
    </row>
    <row r="747" spans="13:13">
      <c r="M747" s="31" t="s">
        <v>3816</v>
      </c>
    </row>
    <row r="748" spans="13:13">
      <c r="M748" s="31" t="s">
        <v>3817</v>
      </c>
    </row>
    <row r="749" spans="13:13">
      <c r="M749" s="31" t="s">
        <v>3818</v>
      </c>
    </row>
    <row r="750" spans="13:13">
      <c r="M750" s="31" t="s">
        <v>3819</v>
      </c>
    </row>
    <row r="751" spans="13:13">
      <c r="M751" s="31" t="s">
        <v>3820</v>
      </c>
    </row>
    <row r="752" spans="13:13">
      <c r="M752" s="31" t="s">
        <v>3821</v>
      </c>
    </row>
    <row r="753" spans="13:13">
      <c r="M753" s="31" t="s">
        <v>3822</v>
      </c>
    </row>
    <row r="754" spans="13:13">
      <c r="M754" s="31" t="s">
        <v>3823</v>
      </c>
    </row>
    <row r="755" spans="13:13">
      <c r="M755" s="31" t="s">
        <v>3824</v>
      </c>
    </row>
    <row r="756" spans="13:13">
      <c r="M756" s="31" t="s">
        <v>3825</v>
      </c>
    </row>
    <row r="757" spans="13:13">
      <c r="M757" s="31" t="s">
        <v>3826</v>
      </c>
    </row>
    <row r="758" spans="13:13">
      <c r="M758" s="31" t="s">
        <v>3827</v>
      </c>
    </row>
    <row r="759" spans="13:13">
      <c r="M759" s="31" t="s">
        <v>3828</v>
      </c>
    </row>
    <row r="760" spans="13:13">
      <c r="M760" s="31" t="s">
        <v>3829</v>
      </c>
    </row>
    <row r="761" spans="13:13">
      <c r="M761" s="31" t="s">
        <v>3830</v>
      </c>
    </row>
    <row r="762" spans="13:13">
      <c r="M762" s="31" t="s">
        <v>3831</v>
      </c>
    </row>
    <row r="763" spans="13:13">
      <c r="M763" s="31" t="s">
        <v>3832</v>
      </c>
    </row>
    <row r="764" spans="13:13">
      <c r="M764" s="31" t="s">
        <v>3833</v>
      </c>
    </row>
    <row r="765" spans="13:13">
      <c r="M765" s="31" t="s">
        <v>3834</v>
      </c>
    </row>
    <row r="766" spans="13:13">
      <c r="M766" s="31" t="s">
        <v>3835</v>
      </c>
    </row>
    <row r="767" spans="13:13">
      <c r="M767" s="31" t="s">
        <v>3836</v>
      </c>
    </row>
    <row r="768" spans="13:13">
      <c r="M768" s="31" t="s">
        <v>3837</v>
      </c>
    </row>
    <row r="769" spans="13:13">
      <c r="M769" s="31" t="s">
        <v>3838</v>
      </c>
    </row>
    <row r="770" spans="13:13">
      <c r="M770" s="31" t="s">
        <v>3839</v>
      </c>
    </row>
    <row r="771" spans="13:13">
      <c r="M771" s="31" t="s">
        <v>3840</v>
      </c>
    </row>
    <row r="772" spans="13:13">
      <c r="M772" s="31" t="s">
        <v>3841</v>
      </c>
    </row>
    <row r="773" spans="13:13">
      <c r="M773" s="31" t="s">
        <v>3842</v>
      </c>
    </row>
    <row r="774" spans="13:13">
      <c r="M774" s="31" t="s">
        <v>3843</v>
      </c>
    </row>
    <row r="775" spans="13:13">
      <c r="M775" s="31" t="s">
        <v>3844</v>
      </c>
    </row>
    <row r="776" spans="13:13">
      <c r="M776" s="31" t="s">
        <v>3845</v>
      </c>
    </row>
    <row r="777" spans="13:13">
      <c r="M777" s="31" t="s">
        <v>3846</v>
      </c>
    </row>
    <row r="778" spans="13:13">
      <c r="M778" s="31" t="s">
        <v>3847</v>
      </c>
    </row>
    <row r="779" spans="13:13">
      <c r="M779" s="31" t="s">
        <v>3848</v>
      </c>
    </row>
    <row r="780" spans="13:13">
      <c r="M780" s="31" t="s">
        <v>3849</v>
      </c>
    </row>
    <row r="781" spans="13:13">
      <c r="M781" s="31" t="s">
        <v>3850</v>
      </c>
    </row>
    <row r="782" spans="13:13">
      <c r="M782" s="31" t="s">
        <v>3851</v>
      </c>
    </row>
    <row r="783" spans="13:13">
      <c r="M783" s="31" t="s">
        <v>3852</v>
      </c>
    </row>
    <row r="784" spans="13:13">
      <c r="M784" s="31" t="s">
        <v>3853</v>
      </c>
    </row>
    <row r="785" spans="13:13">
      <c r="M785" s="31" t="s">
        <v>3854</v>
      </c>
    </row>
    <row r="786" spans="13:13">
      <c r="M786" s="31" t="s">
        <v>3855</v>
      </c>
    </row>
    <row r="787" spans="13:13">
      <c r="M787" s="31" t="s">
        <v>3856</v>
      </c>
    </row>
    <row r="788" spans="13:13">
      <c r="M788" s="31" t="s">
        <v>3857</v>
      </c>
    </row>
    <row r="789" spans="13:13">
      <c r="M789" s="31" t="s">
        <v>3858</v>
      </c>
    </row>
    <row r="790" spans="13:13">
      <c r="M790" s="31" t="s">
        <v>3859</v>
      </c>
    </row>
    <row r="791" spans="13:13">
      <c r="M791" s="31" t="s">
        <v>3860</v>
      </c>
    </row>
    <row r="792" spans="13:13">
      <c r="M792" s="31" t="s">
        <v>3861</v>
      </c>
    </row>
    <row r="793" spans="13:13">
      <c r="M793" s="31" t="s">
        <v>3862</v>
      </c>
    </row>
    <row r="794" spans="13:13">
      <c r="M794" s="31" t="s">
        <v>3863</v>
      </c>
    </row>
    <row r="795" spans="13:13">
      <c r="M795" s="31" t="s">
        <v>3864</v>
      </c>
    </row>
    <row r="796" spans="13:13">
      <c r="M796" s="31" t="s">
        <v>3865</v>
      </c>
    </row>
    <row r="797" spans="13:13">
      <c r="M797" s="31" t="s">
        <v>3866</v>
      </c>
    </row>
    <row r="798" spans="13:13">
      <c r="M798" s="31" t="s">
        <v>3867</v>
      </c>
    </row>
    <row r="799" spans="13:13">
      <c r="M799" s="31" t="s">
        <v>3868</v>
      </c>
    </row>
    <row r="800" spans="13:13">
      <c r="M800" s="31" t="s">
        <v>3869</v>
      </c>
    </row>
    <row r="801" spans="13:13">
      <c r="M801" s="31" t="s">
        <v>3870</v>
      </c>
    </row>
    <row r="802" spans="13:13">
      <c r="M802" s="31" t="s">
        <v>3871</v>
      </c>
    </row>
    <row r="803" spans="13:13">
      <c r="M803" s="31" t="s">
        <v>3872</v>
      </c>
    </row>
    <row r="804" spans="13:13">
      <c r="M804" s="31" t="s">
        <v>3873</v>
      </c>
    </row>
    <row r="805" spans="13:13">
      <c r="M805" s="31" t="s">
        <v>3874</v>
      </c>
    </row>
    <row r="806" spans="13:13">
      <c r="M806" s="31" t="s">
        <v>3875</v>
      </c>
    </row>
    <row r="807" spans="13:13">
      <c r="M807" s="31" t="s">
        <v>3876</v>
      </c>
    </row>
    <row r="808" spans="13:13">
      <c r="M808" s="31" t="s">
        <v>3877</v>
      </c>
    </row>
    <row r="809" spans="13:13">
      <c r="M809" s="31" t="s">
        <v>3878</v>
      </c>
    </row>
    <row r="810" spans="13:13">
      <c r="M810" s="31" t="s">
        <v>3879</v>
      </c>
    </row>
    <row r="811" spans="13:13">
      <c r="M811" s="31" t="s">
        <v>3880</v>
      </c>
    </row>
    <row r="812" spans="13:13">
      <c r="M812" s="31" t="s">
        <v>3881</v>
      </c>
    </row>
    <row r="813" spans="13:13">
      <c r="M813" s="31" t="s">
        <v>3882</v>
      </c>
    </row>
    <row r="814" spans="13:13">
      <c r="M814" s="31" t="s">
        <v>3883</v>
      </c>
    </row>
    <row r="815" spans="13:13">
      <c r="M815" s="31" t="s">
        <v>3884</v>
      </c>
    </row>
    <row r="816" spans="13:13">
      <c r="M816" s="31" t="s">
        <v>3885</v>
      </c>
    </row>
    <row r="817" spans="13:13">
      <c r="M817" s="31" t="s">
        <v>3886</v>
      </c>
    </row>
    <row r="818" spans="13:13">
      <c r="M818" s="31" t="s">
        <v>3887</v>
      </c>
    </row>
    <row r="819" spans="13:13">
      <c r="M819" s="31" t="s">
        <v>3888</v>
      </c>
    </row>
    <row r="820" spans="13:13">
      <c r="M820" s="31" t="s">
        <v>3889</v>
      </c>
    </row>
    <row r="821" spans="13:13">
      <c r="M821" s="31" t="s">
        <v>3890</v>
      </c>
    </row>
    <row r="822" spans="13:13">
      <c r="M822" s="31" t="s">
        <v>3891</v>
      </c>
    </row>
    <row r="823" spans="13:13">
      <c r="M823" s="31" t="s">
        <v>3892</v>
      </c>
    </row>
    <row r="824" spans="13:13">
      <c r="M824" s="31" t="s">
        <v>3893</v>
      </c>
    </row>
    <row r="825" spans="13:13">
      <c r="M825" s="31" t="s">
        <v>3894</v>
      </c>
    </row>
    <row r="826" spans="13:13">
      <c r="M826" s="31" t="s">
        <v>3895</v>
      </c>
    </row>
    <row r="827" spans="13:13">
      <c r="M827" s="31" t="s">
        <v>3896</v>
      </c>
    </row>
    <row r="828" spans="13:13">
      <c r="M828" s="31" t="s">
        <v>3897</v>
      </c>
    </row>
    <row r="829" spans="13:13">
      <c r="M829" s="31" t="s">
        <v>3898</v>
      </c>
    </row>
    <row r="830" spans="13:13">
      <c r="M830" s="31" t="s">
        <v>2289</v>
      </c>
    </row>
    <row r="831" spans="13:13">
      <c r="M831" s="31" t="s">
        <v>3899</v>
      </c>
    </row>
    <row r="832" spans="13:13">
      <c r="M832" s="31" t="s">
        <v>3900</v>
      </c>
    </row>
    <row r="833" spans="13:13">
      <c r="M833" s="31" t="s">
        <v>3901</v>
      </c>
    </row>
    <row r="834" spans="13:13">
      <c r="M834" s="31" t="s">
        <v>3902</v>
      </c>
    </row>
    <row r="835" spans="13:13">
      <c r="M835" s="31" t="s">
        <v>3903</v>
      </c>
    </row>
    <row r="836" spans="13:13">
      <c r="M836" s="31" t="s">
        <v>3904</v>
      </c>
    </row>
    <row r="837" spans="13:13">
      <c r="M837" s="31" t="s">
        <v>3905</v>
      </c>
    </row>
    <row r="838" spans="13:13">
      <c r="M838" s="31" t="s">
        <v>3906</v>
      </c>
    </row>
    <row r="839" spans="13:13">
      <c r="M839" s="31" t="s">
        <v>3907</v>
      </c>
    </row>
    <row r="840" spans="13:13">
      <c r="M840" s="31" t="s">
        <v>3908</v>
      </c>
    </row>
    <row r="841" spans="13:13">
      <c r="M841" s="31" t="s">
        <v>3909</v>
      </c>
    </row>
    <row r="842" spans="13:13">
      <c r="M842" s="31" t="s">
        <v>3910</v>
      </c>
    </row>
    <row r="843" spans="13:13">
      <c r="M843" s="31" t="s">
        <v>3911</v>
      </c>
    </row>
    <row r="844" spans="13:13">
      <c r="M844" s="31" t="s">
        <v>3912</v>
      </c>
    </row>
    <row r="845" spans="13:13">
      <c r="M845" s="31" t="s">
        <v>3913</v>
      </c>
    </row>
    <row r="846" spans="13:13">
      <c r="M846" s="31" t="s">
        <v>3914</v>
      </c>
    </row>
    <row r="847" spans="13:13">
      <c r="M847" s="31" t="s">
        <v>3915</v>
      </c>
    </row>
    <row r="848" spans="13:13">
      <c r="M848" s="31" t="s">
        <v>3916</v>
      </c>
    </row>
    <row r="849" spans="13:13">
      <c r="M849" s="31" t="s">
        <v>3917</v>
      </c>
    </row>
    <row r="850" spans="13:13">
      <c r="M850" s="31" t="s">
        <v>3918</v>
      </c>
    </row>
    <row r="851" spans="13:13">
      <c r="M851" s="31" t="s">
        <v>3919</v>
      </c>
    </row>
    <row r="852" spans="13:13">
      <c r="M852" s="31" t="s">
        <v>3920</v>
      </c>
    </row>
    <row r="853" spans="13:13">
      <c r="M853" s="31" t="s">
        <v>3921</v>
      </c>
    </row>
    <row r="854" spans="13:13">
      <c r="M854" s="31" t="s">
        <v>3922</v>
      </c>
    </row>
    <row r="855" spans="13:13">
      <c r="M855" s="31" t="s">
        <v>3923</v>
      </c>
    </row>
    <row r="856" spans="13:13">
      <c r="M856" s="31" t="s">
        <v>2958</v>
      </c>
    </row>
    <row r="857" spans="13:13">
      <c r="M857" s="31" t="s">
        <v>3924</v>
      </c>
    </row>
    <row r="858" spans="13:13">
      <c r="M858" s="31" t="s">
        <v>3925</v>
      </c>
    </row>
    <row r="859" spans="13:13">
      <c r="M859" s="31" t="s">
        <v>3926</v>
      </c>
    </row>
    <row r="860" spans="13:13">
      <c r="M860" s="31" t="s">
        <v>3927</v>
      </c>
    </row>
    <row r="861" spans="13:13">
      <c r="M861" s="31" t="s">
        <v>3928</v>
      </c>
    </row>
    <row r="862" spans="13:13">
      <c r="M862" s="31" t="s">
        <v>3929</v>
      </c>
    </row>
    <row r="863" spans="13:13">
      <c r="M863" s="31" t="s">
        <v>2963</v>
      </c>
    </row>
    <row r="864" spans="13:13">
      <c r="M864" s="31" t="s">
        <v>3930</v>
      </c>
    </row>
    <row r="865" spans="13:13">
      <c r="M865" s="31" t="s">
        <v>3931</v>
      </c>
    </row>
    <row r="866" spans="13:13">
      <c r="M866" s="31" t="s">
        <v>3932</v>
      </c>
    </row>
    <row r="867" spans="13:13">
      <c r="M867" s="31" t="s">
        <v>3933</v>
      </c>
    </row>
    <row r="868" spans="13:13">
      <c r="M868" s="31" t="s">
        <v>3934</v>
      </c>
    </row>
    <row r="869" spans="13:13">
      <c r="M869" s="31" t="s">
        <v>3935</v>
      </c>
    </row>
    <row r="870" spans="13:13">
      <c r="M870" s="31" t="s">
        <v>3936</v>
      </c>
    </row>
    <row r="871" spans="13:13">
      <c r="M871" s="31" t="s">
        <v>3937</v>
      </c>
    </row>
    <row r="872" spans="13:13">
      <c r="M872" s="31" t="s">
        <v>3938</v>
      </c>
    </row>
    <row r="873" spans="13:13">
      <c r="M873" s="31" t="s">
        <v>3939</v>
      </c>
    </row>
    <row r="874" spans="13:13">
      <c r="M874" s="31" t="s">
        <v>3940</v>
      </c>
    </row>
    <row r="875" spans="13:13">
      <c r="M875" s="31" t="s">
        <v>3941</v>
      </c>
    </row>
    <row r="876" spans="13:13">
      <c r="M876" s="31" t="s">
        <v>3942</v>
      </c>
    </row>
    <row r="877" spans="13:13">
      <c r="M877" s="31" t="s">
        <v>3943</v>
      </c>
    </row>
    <row r="878" spans="13:13">
      <c r="M878" s="31" t="s">
        <v>3944</v>
      </c>
    </row>
    <row r="879" spans="13:13">
      <c r="M879" s="31" t="s">
        <v>3945</v>
      </c>
    </row>
    <row r="880" spans="13:13">
      <c r="M880" s="31" t="s">
        <v>3946</v>
      </c>
    </row>
    <row r="881" spans="13:13">
      <c r="M881" s="31" t="s">
        <v>3947</v>
      </c>
    </row>
    <row r="882" spans="13:13">
      <c r="M882" s="31" t="s">
        <v>3948</v>
      </c>
    </row>
    <row r="883" spans="13:13">
      <c r="M883" s="31" t="s">
        <v>3949</v>
      </c>
    </row>
    <row r="884" spans="13:13">
      <c r="M884" s="31" t="s">
        <v>3950</v>
      </c>
    </row>
    <row r="885" spans="13:13">
      <c r="M885" s="31" t="s">
        <v>3951</v>
      </c>
    </row>
    <row r="886" spans="13:13">
      <c r="M886" s="31" t="s">
        <v>3952</v>
      </c>
    </row>
    <row r="887" spans="13:13">
      <c r="M887" s="31" t="s">
        <v>3953</v>
      </c>
    </row>
    <row r="888" spans="13:13">
      <c r="M888" s="31" t="s">
        <v>3954</v>
      </c>
    </row>
    <row r="889" spans="13:13">
      <c r="M889" s="31" t="s">
        <v>3955</v>
      </c>
    </row>
    <row r="890" spans="13:13">
      <c r="M890" s="31" t="s">
        <v>3956</v>
      </c>
    </row>
    <row r="891" spans="13:13">
      <c r="M891" s="31" t="s">
        <v>3957</v>
      </c>
    </row>
    <row r="892" spans="13:13">
      <c r="M892" s="31" t="s">
        <v>3958</v>
      </c>
    </row>
    <row r="893" spans="13:13">
      <c r="M893" s="31" t="s">
        <v>3959</v>
      </c>
    </row>
    <row r="894" spans="13:13">
      <c r="M894" s="31" t="s">
        <v>3960</v>
      </c>
    </row>
    <row r="895" spans="13:13">
      <c r="M895" s="31" t="s">
        <v>3961</v>
      </c>
    </row>
    <row r="896" spans="13:13">
      <c r="M896" s="31" t="s">
        <v>3962</v>
      </c>
    </row>
    <row r="897" spans="13:13">
      <c r="M897" s="31" t="s">
        <v>3963</v>
      </c>
    </row>
    <row r="898" spans="13:13">
      <c r="M898" s="31" t="s">
        <v>3964</v>
      </c>
    </row>
    <row r="899" spans="13:13">
      <c r="M899" s="31" t="s">
        <v>3965</v>
      </c>
    </row>
    <row r="900" spans="13:13">
      <c r="M900" s="31" t="s">
        <v>3966</v>
      </c>
    </row>
    <row r="901" spans="13:13">
      <c r="M901" s="31" t="s">
        <v>3967</v>
      </c>
    </row>
    <row r="902" spans="13:13">
      <c r="M902" s="31" t="s">
        <v>3968</v>
      </c>
    </row>
    <row r="903" spans="13:13">
      <c r="M903" s="31" t="s">
        <v>3969</v>
      </c>
    </row>
    <row r="904" spans="13:13">
      <c r="M904" s="31" t="s">
        <v>3970</v>
      </c>
    </row>
    <row r="905" spans="13:13">
      <c r="M905" s="31" t="s">
        <v>3971</v>
      </c>
    </row>
    <row r="906" spans="13:13">
      <c r="M906" s="31" t="s">
        <v>3972</v>
      </c>
    </row>
    <row r="907" spans="13:13">
      <c r="M907" s="31" t="s">
        <v>3973</v>
      </c>
    </row>
    <row r="908" spans="13:13">
      <c r="M908" s="31" t="s">
        <v>3974</v>
      </c>
    </row>
    <row r="909" spans="13:13">
      <c r="M909" s="31" t="s">
        <v>3975</v>
      </c>
    </row>
    <row r="910" spans="13:13">
      <c r="M910" s="31" t="s">
        <v>3976</v>
      </c>
    </row>
    <row r="911" spans="13:13">
      <c r="M911" s="31" t="s">
        <v>3977</v>
      </c>
    </row>
    <row r="912" spans="13:13">
      <c r="M912" s="31" t="s">
        <v>3978</v>
      </c>
    </row>
    <row r="913" spans="13:13">
      <c r="M913" s="31" t="s">
        <v>3979</v>
      </c>
    </row>
    <row r="914" spans="13:13">
      <c r="M914" s="31" t="s">
        <v>3980</v>
      </c>
    </row>
    <row r="915" spans="13:13">
      <c r="M915" s="31" t="s">
        <v>3981</v>
      </c>
    </row>
    <row r="916" spans="13:13">
      <c r="M916" s="31" t="s">
        <v>3982</v>
      </c>
    </row>
    <row r="917" spans="13:13">
      <c r="M917" s="31" t="s">
        <v>3983</v>
      </c>
    </row>
    <row r="918" spans="13:13">
      <c r="M918" s="31" t="s">
        <v>3984</v>
      </c>
    </row>
    <row r="919" spans="13:13">
      <c r="M919" s="31" t="s">
        <v>3985</v>
      </c>
    </row>
    <row r="920" spans="13:13">
      <c r="M920" s="31" t="s">
        <v>3986</v>
      </c>
    </row>
    <row r="921" spans="13:13">
      <c r="M921" s="31" t="s">
        <v>3987</v>
      </c>
    </row>
    <row r="922" spans="13:13">
      <c r="M922" s="31" t="s">
        <v>3988</v>
      </c>
    </row>
    <row r="923" spans="13:13">
      <c r="M923" s="31" t="s">
        <v>3989</v>
      </c>
    </row>
    <row r="924" spans="13:13">
      <c r="M924" s="31" t="s">
        <v>3990</v>
      </c>
    </row>
    <row r="925" spans="13:13">
      <c r="M925" s="31" t="s">
        <v>3991</v>
      </c>
    </row>
    <row r="926" spans="13:13">
      <c r="M926" s="31" t="s">
        <v>3992</v>
      </c>
    </row>
    <row r="927" spans="13:13">
      <c r="M927" s="31" t="s">
        <v>3993</v>
      </c>
    </row>
    <row r="928" spans="13:13">
      <c r="M928" s="31" t="s">
        <v>3994</v>
      </c>
    </row>
    <row r="929" spans="13:13">
      <c r="M929" s="31" t="s">
        <v>3995</v>
      </c>
    </row>
    <row r="930" spans="13:13">
      <c r="M930" s="31" t="s">
        <v>3996</v>
      </c>
    </row>
    <row r="931" spans="13:13">
      <c r="M931" s="31" t="s">
        <v>3997</v>
      </c>
    </row>
    <row r="932" spans="13:13">
      <c r="M932" s="31" t="s">
        <v>3998</v>
      </c>
    </row>
    <row r="933" spans="13:13">
      <c r="M933" s="31" t="s">
        <v>3999</v>
      </c>
    </row>
    <row r="934" spans="13:13">
      <c r="M934" s="31" t="s">
        <v>4000</v>
      </c>
    </row>
    <row r="935" spans="13:13">
      <c r="M935" s="31" t="s">
        <v>4001</v>
      </c>
    </row>
    <row r="936" spans="13:13">
      <c r="M936" s="31" t="s">
        <v>4002</v>
      </c>
    </row>
    <row r="937" spans="13:13">
      <c r="M937" s="31" t="s">
        <v>4003</v>
      </c>
    </row>
    <row r="938" spans="13:13">
      <c r="M938" s="31" t="s">
        <v>4004</v>
      </c>
    </row>
    <row r="939" spans="13:13">
      <c r="M939" s="31" t="s">
        <v>4005</v>
      </c>
    </row>
    <row r="940" spans="13:13">
      <c r="M940" s="31" t="s">
        <v>4006</v>
      </c>
    </row>
    <row r="941" spans="13:13">
      <c r="M941" s="31" t="s">
        <v>4007</v>
      </c>
    </row>
    <row r="942" spans="13:13">
      <c r="M942" s="31" t="s">
        <v>4008</v>
      </c>
    </row>
    <row r="943" spans="13:13">
      <c r="M943" s="31" t="s">
        <v>4009</v>
      </c>
    </row>
    <row r="944" spans="13:13">
      <c r="M944" s="31" t="s">
        <v>4010</v>
      </c>
    </row>
    <row r="945" spans="13:13">
      <c r="M945" s="31" t="s">
        <v>4011</v>
      </c>
    </row>
    <row r="946" spans="13:13">
      <c r="M946" s="31" t="s">
        <v>4012</v>
      </c>
    </row>
    <row r="947" spans="13:13">
      <c r="M947" s="31" t="s">
        <v>4013</v>
      </c>
    </row>
    <row r="948" spans="13:13">
      <c r="M948" s="31" t="s">
        <v>4014</v>
      </c>
    </row>
    <row r="949" spans="13:13">
      <c r="M949" s="31" t="s">
        <v>4015</v>
      </c>
    </row>
    <row r="950" spans="13:13">
      <c r="M950" s="31" t="s">
        <v>4016</v>
      </c>
    </row>
    <row r="951" spans="13:13">
      <c r="M951" s="31" t="s">
        <v>4017</v>
      </c>
    </row>
    <row r="952" spans="13:13">
      <c r="M952" s="31" t="s">
        <v>4018</v>
      </c>
    </row>
    <row r="953" spans="13:13">
      <c r="M953" s="31" t="s">
        <v>4019</v>
      </c>
    </row>
    <row r="954" spans="13:13">
      <c r="M954" s="31" t="s">
        <v>4020</v>
      </c>
    </row>
    <row r="955" spans="13:13">
      <c r="M955" s="31" t="s">
        <v>4021</v>
      </c>
    </row>
    <row r="956" spans="13:13">
      <c r="M956" s="31" t="s">
        <v>4022</v>
      </c>
    </row>
    <row r="957" spans="13:13">
      <c r="M957" s="31" t="s">
        <v>4023</v>
      </c>
    </row>
    <row r="958" spans="13:13">
      <c r="M958" s="31" t="s">
        <v>4024</v>
      </c>
    </row>
    <row r="959" spans="13:13">
      <c r="M959" s="31" t="s">
        <v>4025</v>
      </c>
    </row>
    <row r="960" spans="13:13">
      <c r="M960" s="31" t="s">
        <v>4026</v>
      </c>
    </row>
    <row r="961" spans="13:13">
      <c r="M961" s="31" t="s">
        <v>4027</v>
      </c>
    </row>
    <row r="962" spans="13:13">
      <c r="M962" s="31" t="s">
        <v>4028</v>
      </c>
    </row>
    <row r="963" spans="13:13">
      <c r="M963" s="31" t="s">
        <v>4029</v>
      </c>
    </row>
    <row r="964" spans="13:13">
      <c r="M964" s="31" t="s">
        <v>4030</v>
      </c>
    </row>
    <row r="965" spans="13:13">
      <c r="M965" s="31" t="s">
        <v>4031</v>
      </c>
    </row>
    <row r="966" spans="13:13">
      <c r="M966" s="31" t="s">
        <v>4032</v>
      </c>
    </row>
    <row r="967" spans="13:13">
      <c r="M967" s="31" t="s">
        <v>4033</v>
      </c>
    </row>
    <row r="968" spans="13:13">
      <c r="M968" s="31" t="s">
        <v>4034</v>
      </c>
    </row>
    <row r="969" spans="13:13">
      <c r="M969" s="31" t="s">
        <v>4035</v>
      </c>
    </row>
    <row r="970" spans="13:13">
      <c r="M970" s="31" t="s">
        <v>4036</v>
      </c>
    </row>
    <row r="971" spans="13:13">
      <c r="M971" s="31" t="s">
        <v>4037</v>
      </c>
    </row>
    <row r="972" spans="13:13">
      <c r="M972" s="31" t="s">
        <v>4038</v>
      </c>
    </row>
    <row r="973" spans="13:13">
      <c r="M973" s="31" t="s">
        <v>4039</v>
      </c>
    </row>
    <row r="974" spans="13:13">
      <c r="M974" s="31" t="s">
        <v>4040</v>
      </c>
    </row>
    <row r="975" spans="13:13">
      <c r="M975" s="31" t="s">
        <v>4041</v>
      </c>
    </row>
    <row r="976" spans="13:13">
      <c r="M976" s="31" t="s">
        <v>4042</v>
      </c>
    </row>
    <row r="977" spans="13:13">
      <c r="M977" s="31" t="s">
        <v>4043</v>
      </c>
    </row>
    <row r="978" spans="13:13">
      <c r="M978" s="31" t="s">
        <v>4044</v>
      </c>
    </row>
    <row r="979" spans="13:13">
      <c r="M979" s="31" t="s">
        <v>4045</v>
      </c>
    </row>
    <row r="980" spans="13:13">
      <c r="M980" s="31" t="s">
        <v>4046</v>
      </c>
    </row>
    <row r="981" spans="13:13">
      <c r="M981" s="31" t="s">
        <v>4047</v>
      </c>
    </row>
    <row r="982" spans="13:13">
      <c r="M982" s="31" t="s">
        <v>4048</v>
      </c>
    </row>
    <row r="983" spans="13:13">
      <c r="M983" s="31" t="s">
        <v>4049</v>
      </c>
    </row>
    <row r="984" spans="13:13">
      <c r="M984" s="31" t="s">
        <v>4050</v>
      </c>
    </row>
    <row r="985" spans="13:13">
      <c r="M985" s="31" t="s">
        <v>4051</v>
      </c>
    </row>
    <row r="986" spans="13:13">
      <c r="M986" s="31" t="s">
        <v>4052</v>
      </c>
    </row>
    <row r="987" spans="13:13">
      <c r="M987" s="31" t="s">
        <v>4053</v>
      </c>
    </row>
    <row r="988" spans="13:13">
      <c r="M988" s="31" t="s">
        <v>4054</v>
      </c>
    </row>
    <row r="989" spans="13:13">
      <c r="M989" s="31" t="s">
        <v>4055</v>
      </c>
    </row>
    <row r="990" spans="13:13">
      <c r="M990" s="31" t="s">
        <v>4056</v>
      </c>
    </row>
    <row r="991" spans="13:13">
      <c r="M991" s="31" t="s">
        <v>4057</v>
      </c>
    </row>
    <row r="992" spans="13:13">
      <c r="M992" s="31" t="s">
        <v>4058</v>
      </c>
    </row>
    <row r="993" spans="13:13">
      <c r="M993" s="31" t="s">
        <v>4059</v>
      </c>
    </row>
    <row r="994" spans="13:13">
      <c r="M994" s="31" t="s">
        <v>4060</v>
      </c>
    </row>
    <row r="995" spans="13:13">
      <c r="M995" s="31" t="s">
        <v>4061</v>
      </c>
    </row>
    <row r="996" spans="13:13">
      <c r="M996" s="31" t="s">
        <v>4062</v>
      </c>
    </row>
    <row r="997" spans="13:13">
      <c r="M997" s="31" t="s">
        <v>4063</v>
      </c>
    </row>
    <row r="998" spans="13:13">
      <c r="M998" s="31" t="s">
        <v>4064</v>
      </c>
    </row>
    <row r="999" spans="13:13">
      <c r="M999" s="31" t="s">
        <v>4065</v>
      </c>
    </row>
    <row r="1000" spans="13:13">
      <c r="M1000" s="31" t="s">
        <v>4066</v>
      </c>
    </row>
    <row r="1001" spans="13:13">
      <c r="M1001" s="31" t="s">
        <v>4067</v>
      </c>
    </row>
    <row r="1002" spans="13:13">
      <c r="M1002" s="31" t="s">
        <v>4068</v>
      </c>
    </row>
    <row r="1003" spans="13:13">
      <c r="M1003" s="31" t="s">
        <v>4069</v>
      </c>
    </row>
    <row r="1004" spans="13:13">
      <c r="M1004" s="31" t="s">
        <v>4070</v>
      </c>
    </row>
    <row r="1005" spans="13:13">
      <c r="M1005" s="31" t="s">
        <v>4071</v>
      </c>
    </row>
    <row r="1006" spans="13:13">
      <c r="M1006" s="31" t="s">
        <v>4072</v>
      </c>
    </row>
    <row r="1007" spans="13:13">
      <c r="M1007" s="31" t="s">
        <v>4073</v>
      </c>
    </row>
    <row r="1008" spans="13:13">
      <c r="M1008" s="31" t="s">
        <v>4074</v>
      </c>
    </row>
    <row r="1009" spans="13:13">
      <c r="M1009" s="31" t="s">
        <v>4075</v>
      </c>
    </row>
    <row r="1010" spans="13:13">
      <c r="M1010" s="31" t="s">
        <v>4076</v>
      </c>
    </row>
    <row r="1011" spans="13:13">
      <c r="M1011" s="31" t="s">
        <v>4077</v>
      </c>
    </row>
    <row r="1012" spans="13:13">
      <c r="M1012" s="31" t="s">
        <v>4078</v>
      </c>
    </row>
    <row r="1013" spans="13:13">
      <c r="M1013" s="31" t="s">
        <v>4079</v>
      </c>
    </row>
    <row r="1014" spans="13:13">
      <c r="M1014" s="31" t="s">
        <v>4080</v>
      </c>
    </row>
    <row r="1015" spans="13:13">
      <c r="M1015" s="31" t="s">
        <v>4081</v>
      </c>
    </row>
    <row r="1016" spans="13:13">
      <c r="M1016" s="31" t="s">
        <v>4082</v>
      </c>
    </row>
    <row r="1017" spans="13:13">
      <c r="M1017" s="31" t="s">
        <v>4083</v>
      </c>
    </row>
    <row r="1018" spans="13:13">
      <c r="M1018" s="31" t="s">
        <v>4084</v>
      </c>
    </row>
    <row r="1019" spans="13:13">
      <c r="M1019" s="31" t="s">
        <v>4085</v>
      </c>
    </row>
    <row r="1020" spans="13:13">
      <c r="M1020" s="31" t="s">
        <v>4086</v>
      </c>
    </row>
    <row r="1021" spans="13:13">
      <c r="M1021" s="31" t="s">
        <v>4087</v>
      </c>
    </row>
    <row r="1022" spans="13:13">
      <c r="M1022" s="31" t="s">
        <v>4088</v>
      </c>
    </row>
    <row r="1023" spans="13:13">
      <c r="M1023" s="31" t="s">
        <v>4089</v>
      </c>
    </row>
    <row r="1024" spans="13:13">
      <c r="M1024" s="31" t="s">
        <v>4090</v>
      </c>
    </row>
    <row r="1025" spans="13:13">
      <c r="M1025" s="31" t="s">
        <v>4091</v>
      </c>
    </row>
    <row r="1026" spans="13:13">
      <c r="M1026" s="31" t="s">
        <v>4092</v>
      </c>
    </row>
    <row r="1027" spans="13:13">
      <c r="M1027" s="31" t="s">
        <v>4093</v>
      </c>
    </row>
    <row r="1028" spans="13:13">
      <c r="M1028" s="31" t="s">
        <v>4094</v>
      </c>
    </row>
    <row r="1029" spans="13:13">
      <c r="M1029" s="31" t="s">
        <v>4095</v>
      </c>
    </row>
    <row r="1030" spans="13:13">
      <c r="M1030" s="31" t="s">
        <v>4096</v>
      </c>
    </row>
    <row r="1031" spans="13:13">
      <c r="M1031" s="31" t="s">
        <v>4097</v>
      </c>
    </row>
    <row r="1032" spans="13:13">
      <c r="M1032" s="31" t="s">
        <v>4098</v>
      </c>
    </row>
    <row r="1033" spans="13:13">
      <c r="M1033" s="31" t="s">
        <v>4099</v>
      </c>
    </row>
    <row r="1034" spans="13:13">
      <c r="M1034" s="31" t="s">
        <v>4100</v>
      </c>
    </row>
    <row r="1035" spans="13:13">
      <c r="M1035" s="31" t="s">
        <v>4101</v>
      </c>
    </row>
    <row r="1036" spans="13:13">
      <c r="M1036" s="31" t="s">
        <v>4102</v>
      </c>
    </row>
    <row r="1037" spans="13:13">
      <c r="M1037" s="31" t="s">
        <v>4103</v>
      </c>
    </row>
    <row r="1038" spans="13:13">
      <c r="M1038" s="31" t="s">
        <v>4104</v>
      </c>
    </row>
    <row r="1039" spans="13:13">
      <c r="M1039" s="31" t="s">
        <v>4105</v>
      </c>
    </row>
    <row r="1040" spans="13:13">
      <c r="M1040" s="31" t="s">
        <v>4106</v>
      </c>
    </row>
    <row r="1041" spans="13:13">
      <c r="M1041" s="31" t="s">
        <v>4107</v>
      </c>
    </row>
    <row r="1042" spans="13:13">
      <c r="M1042" s="31" t="s">
        <v>4108</v>
      </c>
    </row>
    <row r="1043" spans="13:13">
      <c r="M1043" s="31" t="s">
        <v>4109</v>
      </c>
    </row>
    <row r="1044" spans="13:13">
      <c r="M1044" s="31" t="s">
        <v>4110</v>
      </c>
    </row>
    <row r="1045" spans="13:13">
      <c r="M1045" s="31" t="s">
        <v>4111</v>
      </c>
    </row>
    <row r="1046" spans="13:13">
      <c r="M1046" s="31" t="s">
        <v>4112</v>
      </c>
    </row>
    <row r="1047" spans="13:13">
      <c r="M1047" s="31" t="s">
        <v>1788</v>
      </c>
    </row>
    <row r="1048" spans="13:13">
      <c r="M1048" s="31" t="s">
        <v>4113</v>
      </c>
    </row>
    <row r="1049" spans="13:13">
      <c r="M1049" s="31" t="s">
        <v>4114</v>
      </c>
    </row>
    <row r="1050" spans="13:13">
      <c r="M1050" s="31" t="s">
        <v>4115</v>
      </c>
    </row>
    <row r="1051" spans="13:13">
      <c r="M1051" s="31" t="s">
        <v>4116</v>
      </c>
    </row>
    <row r="1052" spans="13:13">
      <c r="M1052" s="31" t="s">
        <v>4117</v>
      </c>
    </row>
    <row r="1053" spans="13:13">
      <c r="M1053" s="31" t="s">
        <v>4118</v>
      </c>
    </row>
    <row r="1054" spans="13:13">
      <c r="M1054" s="31" t="s">
        <v>4119</v>
      </c>
    </row>
    <row r="1055" spans="13:13">
      <c r="M1055" s="31" t="s">
        <v>4120</v>
      </c>
    </row>
    <row r="1056" spans="13:13">
      <c r="M1056" s="31" t="s">
        <v>4121</v>
      </c>
    </row>
    <row r="1057" spans="13:13">
      <c r="M1057" s="31" t="s">
        <v>4122</v>
      </c>
    </row>
    <row r="1058" spans="13:13">
      <c r="M1058" s="31" t="s">
        <v>4123</v>
      </c>
    </row>
    <row r="1059" spans="13:13">
      <c r="M1059" s="31" t="s">
        <v>4124</v>
      </c>
    </row>
    <row r="1060" spans="13:13">
      <c r="M1060" s="31" t="s">
        <v>4125</v>
      </c>
    </row>
    <row r="1061" spans="13:13">
      <c r="M1061" s="31" t="s">
        <v>4126</v>
      </c>
    </row>
    <row r="1062" spans="13:13">
      <c r="M1062" s="31" t="s">
        <v>4127</v>
      </c>
    </row>
    <row r="1063" spans="13:13">
      <c r="M1063" s="31" t="s">
        <v>4128</v>
      </c>
    </row>
    <row r="1064" spans="13:13">
      <c r="M1064" s="31" t="s">
        <v>4129</v>
      </c>
    </row>
    <row r="1065" spans="13:13">
      <c r="M1065" s="31" t="s">
        <v>4130</v>
      </c>
    </row>
    <row r="1066" spans="13:13">
      <c r="M1066" s="31" t="s">
        <v>4131</v>
      </c>
    </row>
    <row r="1067" spans="13:13">
      <c r="M1067" s="31" t="s">
        <v>4132</v>
      </c>
    </row>
    <row r="1068" spans="13:13">
      <c r="M1068" s="31" t="s">
        <v>4133</v>
      </c>
    </row>
    <row r="1069" spans="13:13">
      <c r="M1069" s="31" t="s">
        <v>4134</v>
      </c>
    </row>
    <row r="1070" spans="13:13">
      <c r="M1070" s="31" t="s">
        <v>4135</v>
      </c>
    </row>
    <row r="1071" spans="13:13">
      <c r="M1071" s="31" t="s">
        <v>4136</v>
      </c>
    </row>
    <row r="1072" spans="13:13">
      <c r="M1072" s="31" t="s">
        <v>4137</v>
      </c>
    </row>
    <row r="1073" spans="13:13">
      <c r="M1073" s="31" t="s">
        <v>4138</v>
      </c>
    </row>
    <row r="1074" spans="13:13">
      <c r="M1074" s="31" t="s">
        <v>4139</v>
      </c>
    </row>
    <row r="1075" spans="13:13">
      <c r="M1075" s="31" t="s">
        <v>4140</v>
      </c>
    </row>
    <row r="1076" spans="13:13">
      <c r="M1076" s="31" t="s">
        <v>4141</v>
      </c>
    </row>
    <row r="1077" spans="13:13">
      <c r="M1077" s="31" t="s">
        <v>4142</v>
      </c>
    </row>
    <row r="1078" spans="13:13">
      <c r="M1078" s="31" t="s">
        <v>4143</v>
      </c>
    </row>
    <row r="1079" spans="13:13">
      <c r="M1079" s="31" t="s">
        <v>4144</v>
      </c>
    </row>
    <row r="1080" spans="13:13">
      <c r="M1080" s="31" t="s">
        <v>4145</v>
      </c>
    </row>
    <row r="1081" spans="13:13">
      <c r="M1081" s="31" t="s">
        <v>4146</v>
      </c>
    </row>
    <row r="1082" spans="13:13">
      <c r="M1082" s="31" t="s">
        <v>4147</v>
      </c>
    </row>
    <row r="1083" spans="13:13">
      <c r="M1083" s="31" t="s">
        <v>4148</v>
      </c>
    </row>
    <row r="1084" spans="13:13">
      <c r="M1084" s="31" t="s">
        <v>4149</v>
      </c>
    </row>
    <row r="1085" spans="13:13">
      <c r="M1085" s="31" t="s">
        <v>4150</v>
      </c>
    </row>
    <row r="1086" spans="13:13">
      <c r="M1086" s="31" t="s">
        <v>4151</v>
      </c>
    </row>
    <row r="1087" spans="13:13">
      <c r="M1087" s="31" t="s">
        <v>4152</v>
      </c>
    </row>
    <row r="1088" spans="13:13">
      <c r="M1088" s="31" t="s">
        <v>4153</v>
      </c>
    </row>
    <row r="1089" spans="13:13">
      <c r="M1089" s="31" t="s">
        <v>4154</v>
      </c>
    </row>
    <row r="1090" spans="13:13">
      <c r="M1090" s="31" t="s">
        <v>4155</v>
      </c>
    </row>
    <row r="1091" spans="13:13">
      <c r="M1091" s="31" t="s">
        <v>4156</v>
      </c>
    </row>
    <row r="1092" spans="13:13">
      <c r="M1092" s="31" t="s">
        <v>4157</v>
      </c>
    </row>
    <row r="1093" spans="13:13">
      <c r="M1093" s="31" t="s">
        <v>4158</v>
      </c>
    </row>
    <row r="1094" spans="13:13">
      <c r="M1094" s="31" t="s">
        <v>4159</v>
      </c>
    </row>
    <row r="1095" spans="13:13">
      <c r="M1095" s="31" t="s">
        <v>4160</v>
      </c>
    </row>
    <row r="1096" spans="13:13">
      <c r="M1096" s="31" t="s">
        <v>4161</v>
      </c>
    </row>
    <row r="1097" spans="13:13">
      <c r="M1097" s="31" t="s">
        <v>4162</v>
      </c>
    </row>
    <row r="1098" spans="13:13">
      <c r="M1098" s="31" t="s">
        <v>4163</v>
      </c>
    </row>
    <row r="1099" spans="13:13">
      <c r="M1099" s="31" t="s">
        <v>4164</v>
      </c>
    </row>
    <row r="1100" spans="13:13">
      <c r="M1100" s="31" t="s">
        <v>4165</v>
      </c>
    </row>
    <row r="1101" spans="13:13">
      <c r="M1101" s="31" t="s">
        <v>4166</v>
      </c>
    </row>
    <row r="1102" spans="13:13">
      <c r="M1102" s="31" t="s">
        <v>4167</v>
      </c>
    </row>
    <row r="1103" spans="13:13">
      <c r="M1103" s="31" t="s">
        <v>4168</v>
      </c>
    </row>
    <row r="1104" spans="13:13">
      <c r="M1104" s="31" t="s">
        <v>4169</v>
      </c>
    </row>
    <row r="1105" spans="13:13">
      <c r="M1105" s="31" t="s">
        <v>4170</v>
      </c>
    </row>
    <row r="1106" spans="13:13">
      <c r="M1106" s="31" t="s">
        <v>4171</v>
      </c>
    </row>
    <row r="1107" spans="13:13">
      <c r="M1107" s="31" t="s">
        <v>4172</v>
      </c>
    </row>
    <row r="1108" spans="13:13">
      <c r="M1108" s="31" t="s">
        <v>4173</v>
      </c>
    </row>
    <row r="1109" spans="13:13">
      <c r="M1109" s="31" t="s">
        <v>4174</v>
      </c>
    </row>
    <row r="1110" spans="13:13">
      <c r="M1110" s="31" t="s">
        <v>4175</v>
      </c>
    </row>
    <row r="1111" spans="13:13">
      <c r="M1111" s="31" t="s">
        <v>4176</v>
      </c>
    </row>
    <row r="1112" spans="13:13">
      <c r="M1112" s="31" t="s">
        <v>4177</v>
      </c>
    </row>
    <row r="1113" spans="13:13">
      <c r="M1113" s="31" t="s">
        <v>4178</v>
      </c>
    </row>
    <row r="1114" spans="13:13">
      <c r="M1114" s="31" t="s">
        <v>4179</v>
      </c>
    </row>
    <row r="1115" spans="13:13">
      <c r="M1115" s="31" t="s">
        <v>4180</v>
      </c>
    </row>
    <row r="1116" spans="13:13">
      <c r="M1116" s="31" t="s">
        <v>4181</v>
      </c>
    </row>
    <row r="1117" spans="13:13">
      <c r="M1117" s="31" t="s">
        <v>4182</v>
      </c>
    </row>
    <row r="1118" spans="13:13">
      <c r="M1118" s="31" t="s">
        <v>4183</v>
      </c>
    </row>
    <row r="1119" spans="13:13">
      <c r="M1119" s="31" t="s">
        <v>4184</v>
      </c>
    </row>
    <row r="1120" spans="13:13">
      <c r="M1120" s="31" t="s">
        <v>4185</v>
      </c>
    </row>
    <row r="1121" spans="13:13">
      <c r="M1121" s="31" t="s">
        <v>4186</v>
      </c>
    </row>
    <row r="1122" spans="13:13">
      <c r="M1122" s="31" t="s">
        <v>4187</v>
      </c>
    </row>
    <row r="1123" spans="13:13">
      <c r="M1123" s="31" t="s">
        <v>4188</v>
      </c>
    </row>
    <row r="1124" spans="13:13">
      <c r="M1124" s="31" t="s">
        <v>4189</v>
      </c>
    </row>
    <row r="1125" spans="13:13">
      <c r="M1125" s="31" t="s">
        <v>4190</v>
      </c>
    </row>
    <row r="1126" spans="13:13">
      <c r="M1126" s="31" t="s">
        <v>4191</v>
      </c>
    </row>
    <row r="1127" spans="13:13">
      <c r="M1127" s="31" t="s">
        <v>4192</v>
      </c>
    </row>
    <row r="1128" spans="13:13">
      <c r="M1128" s="31" t="s">
        <v>4193</v>
      </c>
    </row>
    <row r="1129" spans="13:13">
      <c r="M1129" s="31" t="s">
        <v>4194</v>
      </c>
    </row>
    <row r="1130" spans="13:13">
      <c r="M1130" s="31" t="s">
        <v>4195</v>
      </c>
    </row>
    <row r="1131" spans="13:13">
      <c r="M1131" s="31" t="s">
        <v>4196</v>
      </c>
    </row>
    <row r="1132" spans="13:13">
      <c r="M1132" s="31" t="s">
        <v>4197</v>
      </c>
    </row>
    <row r="1133" spans="13:13">
      <c r="M1133" s="31" t="s">
        <v>4198</v>
      </c>
    </row>
    <row r="1134" spans="13:13">
      <c r="M1134" s="31" t="s">
        <v>4199</v>
      </c>
    </row>
    <row r="1135" spans="13:13">
      <c r="M1135" s="31" t="s">
        <v>4200</v>
      </c>
    </row>
    <row r="1136" spans="13:13">
      <c r="M1136" s="31" t="s">
        <v>4201</v>
      </c>
    </row>
    <row r="1137" spans="13:13">
      <c r="M1137" s="31" t="s">
        <v>4202</v>
      </c>
    </row>
    <row r="1138" spans="13:13">
      <c r="M1138" s="31" t="s">
        <v>4203</v>
      </c>
    </row>
    <row r="1139" spans="13:13">
      <c r="M1139" s="31" t="s">
        <v>4204</v>
      </c>
    </row>
    <row r="1140" spans="13:13">
      <c r="M1140" s="31" t="s">
        <v>4205</v>
      </c>
    </row>
    <row r="1141" spans="13:13">
      <c r="M1141" s="31" t="s">
        <v>4206</v>
      </c>
    </row>
    <row r="1142" spans="13:13">
      <c r="M1142" s="31" t="s">
        <v>4207</v>
      </c>
    </row>
    <row r="1143" spans="13:13">
      <c r="M1143" s="31" t="s">
        <v>4208</v>
      </c>
    </row>
    <row r="1144" spans="13:13">
      <c r="M1144" s="31" t="s">
        <v>4209</v>
      </c>
    </row>
    <row r="1145" spans="13:13">
      <c r="M1145" s="31" t="s">
        <v>4210</v>
      </c>
    </row>
    <row r="1146" spans="13:13">
      <c r="M1146" s="31" t="s">
        <v>4211</v>
      </c>
    </row>
    <row r="1147" spans="13:13">
      <c r="M1147" s="31" t="s">
        <v>4212</v>
      </c>
    </row>
    <row r="1148" spans="13:13">
      <c r="M1148" s="31" t="s">
        <v>4213</v>
      </c>
    </row>
    <row r="1149" spans="13:13">
      <c r="M1149" s="31" t="s">
        <v>4214</v>
      </c>
    </row>
    <row r="1150" spans="13:13">
      <c r="M1150" s="31" t="s">
        <v>4215</v>
      </c>
    </row>
    <row r="1151" spans="13:13">
      <c r="M1151" s="31" t="s">
        <v>4216</v>
      </c>
    </row>
    <row r="1152" spans="13:13">
      <c r="M1152" s="31" t="s">
        <v>4217</v>
      </c>
    </row>
    <row r="1153" spans="13:13">
      <c r="M1153" s="31" t="s">
        <v>4218</v>
      </c>
    </row>
    <row r="1154" spans="13:13">
      <c r="M1154" s="31" t="s">
        <v>4219</v>
      </c>
    </row>
    <row r="1155" spans="13:13">
      <c r="M1155" s="31" t="s">
        <v>4220</v>
      </c>
    </row>
    <row r="1156" spans="13:13">
      <c r="M1156" s="31" t="s">
        <v>4221</v>
      </c>
    </row>
    <row r="1157" spans="13:13">
      <c r="M1157" s="31" t="s">
        <v>4222</v>
      </c>
    </row>
    <row r="1158" spans="13:13">
      <c r="M1158" s="31" t="s">
        <v>2260</v>
      </c>
    </row>
    <row r="1159" spans="13:13">
      <c r="M1159" s="31" t="s">
        <v>4223</v>
      </c>
    </row>
    <row r="1160" spans="13:13">
      <c r="M1160" s="31" t="s">
        <v>4224</v>
      </c>
    </row>
    <row r="1161" spans="13:13">
      <c r="M1161" s="31" t="s">
        <v>4225</v>
      </c>
    </row>
    <row r="1162" spans="13:13">
      <c r="M1162" s="31" t="s">
        <v>4226</v>
      </c>
    </row>
    <row r="1163" spans="13:13">
      <c r="M1163" s="31" t="s">
        <v>4227</v>
      </c>
    </row>
    <row r="1164" spans="13:13">
      <c r="M1164" s="31" t="s">
        <v>4228</v>
      </c>
    </row>
    <row r="1165" spans="13:13">
      <c r="M1165" s="31" t="s">
        <v>4229</v>
      </c>
    </row>
    <row r="1166" spans="13:13">
      <c r="M1166" s="31" t="s">
        <v>4230</v>
      </c>
    </row>
    <row r="1167" spans="13:13">
      <c r="M1167" s="31" t="s">
        <v>4231</v>
      </c>
    </row>
    <row r="1168" spans="13:13">
      <c r="M1168" s="31" t="s">
        <v>4232</v>
      </c>
    </row>
    <row r="1169" spans="13:13">
      <c r="M1169" s="31" t="s">
        <v>4233</v>
      </c>
    </row>
    <row r="1170" spans="13:13">
      <c r="M1170" s="31" t="s">
        <v>4234</v>
      </c>
    </row>
    <row r="1171" spans="13:13">
      <c r="M1171" s="31" t="s">
        <v>4235</v>
      </c>
    </row>
    <row r="1172" spans="13:13">
      <c r="M1172" s="31" t="s">
        <v>4236</v>
      </c>
    </row>
    <row r="1173" spans="13:13">
      <c r="M1173" s="31" t="s">
        <v>4237</v>
      </c>
    </row>
    <row r="1174" spans="13:13">
      <c r="M1174" s="31" t="s">
        <v>4238</v>
      </c>
    </row>
    <row r="1175" spans="13:13">
      <c r="M1175" s="31" t="s">
        <v>4239</v>
      </c>
    </row>
    <row r="1176" spans="13:13">
      <c r="M1176" s="31" t="s">
        <v>4240</v>
      </c>
    </row>
    <row r="1177" spans="13:13">
      <c r="M1177" s="31" t="s">
        <v>4241</v>
      </c>
    </row>
    <row r="1178" spans="13:13">
      <c r="M1178" s="31" t="s">
        <v>4242</v>
      </c>
    </row>
    <row r="1179" spans="13:13">
      <c r="M1179" s="31" t="s">
        <v>4243</v>
      </c>
    </row>
    <row r="1180" spans="13:13">
      <c r="M1180" s="31" t="s">
        <v>4244</v>
      </c>
    </row>
    <row r="1181" spans="13:13">
      <c r="M1181" s="31" t="s">
        <v>4245</v>
      </c>
    </row>
    <row r="1182" spans="13:13">
      <c r="M1182" s="31" t="s">
        <v>4246</v>
      </c>
    </row>
    <row r="1183" spans="13:13">
      <c r="M1183" s="31" t="s">
        <v>4247</v>
      </c>
    </row>
    <row r="1184" spans="13:13">
      <c r="M1184" s="31" t="s">
        <v>4248</v>
      </c>
    </row>
    <row r="1185" spans="13:13">
      <c r="M1185" s="31" t="s">
        <v>4249</v>
      </c>
    </row>
    <row r="1186" spans="13:13">
      <c r="M1186" s="31" t="s">
        <v>4250</v>
      </c>
    </row>
    <row r="1187" spans="13:13">
      <c r="M1187" s="31" t="s">
        <v>4251</v>
      </c>
    </row>
    <row r="1188" spans="13:13">
      <c r="M1188" s="31" t="s">
        <v>4252</v>
      </c>
    </row>
    <row r="1189" spans="13:13">
      <c r="M1189" s="31" t="s">
        <v>4253</v>
      </c>
    </row>
    <row r="1190" spans="13:13">
      <c r="M1190" s="31" t="s">
        <v>4254</v>
      </c>
    </row>
    <row r="1191" spans="13:13">
      <c r="M1191" s="31" t="s">
        <v>4255</v>
      </c>
    </row>
    <row r="1192" spans="13:13">
      <c r="M1192" s="31" t="s">
        <v>4256</v>
      </c>
    </row>
    <row r="1193" spans="13:13">
      <c r="M1193" s="31" t="s">
        <v>4257</v>
      </c>
    </row>
    <row r="1194" spans="13:13">
      <c r="M1194" s="31" t="s">
        <v>4258</v>
      </c>
    </row>
    <row r="1195" spans="13:13">
      <c r="M1195" s="31" t="s">
        <v>4259</v>
      </c>
    </row>
    <row r="1196" spans="13:13">
      <c r="M1196" s="31" t="s">
        <v>4260</v>
      </c>
    </row>
    <row r="1197" spans="13:13">
      <c r="M1197" s="31" t="s">
        <v>4261</v>
      </c>
    </row>
    <row r="1198" spans="13:13">
      <c r="M1198" s="31" t="s">
        <v>4262</v>
      </c>
    </row>
    <row r="1199" spans="13:13">
      <c r="M1199" s="31" t="s">
        <v>4263</v>
      </c>
    </row>
    <row r="1200" spans="13:13">
      <c r="M1200" s="31" t="s">
        <v>4264</v>
      </c>
    </row>
    <row r="1201" spans="13:13">
      <c r="M1201" s="31" t="s">
        <v>4265</v>
      </c>
    </row>
    <row r="1202" spans="13:13">
      <c r="M1202" s="31" t="s">
        <v>4266</v>
      </c>
    </row>
    <row r="1203" spans="13:13">
      <c r="M1203" s="31" t="s">
        <v>4267</v>
      </c>
    </row>
    <row r="1204" spans="13:13">
      <c r="M1204" s="31" t="s">
        <v>4268</v>
      </c>
    </row>
    <row r="1205" spans="13:13">
      <c r="M1205" s="31" t="s">
        <v>4269</v>
      </c>
    </row>
    <row r="1206" spans="13:13">
      <c r="M1206" s="31" t="s">
        <v>4270</v>
      </c>
    </row>
    <row r="1207" spans="13:13">
      <c r="M1207" s="31" t="s">
        <v>4271</v>
      </c>
    </row>
    <row r="1208" spans="13:13">
      <c r="M1208" s="31" t="s">
        <v>4272</v>
      </c>
    </row>
    <row r="1209" spans="13:13">
      <c r="M1209" s="31" t="s">
        <v>4273</v>
      </c>
    </row>
    <row r="1210" spans="13:13">
      <c r="M1210" s="31" t="s">
        <v>4274</v>
      </c>
    </row>
    <row r="1211" spans="13:13">
      <c r="M1211" s="31" t="s">
        <v>4275</v>
      </c>
    </row>
    <row r="1212" spans="13:13">
      <c r="M1212" s="31" t="s">
        <v>4276</v>
      </c>
    </row>
    <row r="1213" spans="13:13">
      <c r="M1213" s="31" t="s">
        <v>4277</v>
      </c>
    </row>
    <row r="1214" spans="13:13">
      <c r="M1214" s="31" t="s">
        <v>4278</v>
      </c>
    </row>
    <row r="1215" spans="13:13">
      <c r="M1215" s="31" t="s">
        <v>4279</v>
      </c>
    </row>
    <row r="1216" spans="13:13">
      <c r="M1216" s="31" t="s">
        <v>4280</v>
      </c>
    </row>
    <row r="1217" spans="13:13">
      <c r="M1217" s="31" t="s">
        <v>4281</v>
      </c>
    </row>
    <row r="1218" spans="13:13">
      <c r="M1218" s="31" t="s">
        <v>4282</v>
      </c>
    </row>
    <row r="1219" spans="13:13">
      <c r="M1219" s="31" t="s">
        <v>4283</v>
      </c>
    </row>
    <row r="1220" spans="13:13">
      <c r="M1220" s="31" t="s">
        <v>4284</v>
      </c>
    </row>
    <row r="1221" spans="13:13">
      <c r="M1221" s="31" t="s">
        <v>4285</v>
      </c>
    </row>
    <row r="1222" spans="13:13">
      <c r="M1222" s="31" t="s">
        <v>4286</v>
      </c>
    </row>
    <row r="1223" spans="13:13">
      <c r="M1223" s="31" t="s">
        <v>4287</v>
      </c>
    </row>
    <row r="1224" spans="13:13">
      <c r="M1224" s="31" t="s">
        <v>4288</v>
      </c>
    </row>
    <row r="1225" spans="13:13">
      <c r="M1225" s="31" t="s">
        <v>4289</v>
      </c>
    </row>
    <row r="1226" spans="13:13">
      <c r="M1226" s="31" t="s">
        <v>4290</v>
      </c>
    </row>
    <row r="1227" spans="13:13">
      <c r="M1227" s="31" t="s">
        <v>4291</v>
      </c>
    </row>
    <row r="1228" spans="13:13">
      <c r="M1228" s="31" t="s">
        <v>4292</v>
      </c>
    </row>
    <row r="1229" spans="13:13">
      <c r="M1229" s="31" t="s">
        <v>4293</v>
      </c>
    </row>
    <row r="1230" spans="13:13">
      <c r="M1230" s="31" t="s">
        <v>4294</v>
      </c>
    </row>
    <row r="1231" spans="13:13">
      <c r="M1231" s="31" t="s">
        <v>4295</v>
      </c>
    </row>
    <row r="1232" spans="13:13">
      <c r="M1232" s="31" t="s">
        <v>4296</v>
      </c>
    </row>
    <row r="1233" spans="13:13">
      <c r="M1233" s="31" t="s">
        <v>4297</v>
      </c>
    </row>
    <row r="1234" spans="13:13">
      <c r="M1234" s="31" t="s">
        <v>4298</v>
      </c>
    </row>
    <row r="1235" spans="13:13">
      <c r="M1235" s="31" t="s">
        <v>4299</v>
      </c>
    </row>
    <row r="1236" spans="13:13">
      <c r="M1236" s="31" t="s">
        <v>4300</v>
      </c>
    </row>
    <row r="1237" spans="13:13">
      <c r="M1237" s="31" t="s">
        <v>4301</v>
      </c>
    </row>
    <row r="1238" spans="13:13">
      <c r="M1238" s="31" t="s">
        <v>4302</v>
      </c>
    </row>
    <row r="1239" spans="13:13">
      <c r="M1239" s="31" t="s">
        <v>4303</v>
      </c>
    </row>
    <row r="1240" spans="13:13">
      <c r="M1240" s="31" t="s">
        <v>4304</v>
      </c>
    </row>
    <row r="1241" spans="13:13">
      <c r="M1241" s="31" t="s">
        <v>4305</v>
      </c>
    </row>
    <row r="1242" spans="13:13">
      <c r="M1242" s="31" t="s">
        <v>4306</v>
      </c>
    </row>
    <row r="1243" spans="13:13">
      <c r="M1243" s="31" t="s">
        <v>4307</v>
      </c>
    </row>
    <row r="1244" spans="13:13">
      <c r="M1244" s="31" t="s">
        <v>4308</v>
      </c>
    </row>
    <row r="1245" spans="13:13">
      <c r="M1245" s="31" t="s">
        <v>4309</v>
      </c>
    </row>
    <row r="1246" spans="13:13">
      <c r="M1246" s="31" t="s">
        <v>4310</v>
      </c>
    </row>
    <row r="1247" spans="13:13">
      <c r="M1247" s="31" t="s">
        <v>4311</v>
      </c>
    </row>
    <row r="1248" spans="13:13">
      <c r="M1248" s="31" t="s">
        <v>4312</v>
      </c>
    </row>
    <row r="1249" spans="13:13">
      <c r="M1249" s="31" t="s">
        <v>3052</v>
      </c>
    </row>
    <row r="1250" spans="13:13">
      <c r="M1250" s="31" t="s">
        <v>4313</v>
      </c>
    </row>
    <row r="1251" spans="13:13">
      <c r="M1251" s="31" t="s">
        <v>4314</v>
      </c>
    </row>
    <row r="1252" spans="13:13">
      <c r="M1252" s="31" t="s">
        <v>4315</v>
      </c>
    </row>
    <row r="1253" spans="13:13">
      <c r="M1253" s="31" t="s">
        <v>4316</v>
      </c>
    </row>
    <row r="1254" spans="13:13">
      <c r="M1254" s="31" t="s">
        <v>4317</v>
      </c>
    </row>
    <row r="1255" spans="13:13">
      <c r="M1255" s="31" t="s">
        <v>4318</v>
      </c>
    </row>
    <row r="1256" spans="13:13">
      <c r="M1256" s="31" t="s">
        <v>4319</v>
      </c>
    </row>
    <row r="1257" spans="13:13">
      <c r="M1257" s="31" t="s">
        <v>4320</v>
      </c>
    </row>
    <row r="1258" spans="13:13">
      <c r="M1258" s="31" t="s">
        <v>4321</v>
      </c>
    </row>
    <row r="1259" spans="13:13">
      <c r="M1259" s="31" t="s">
        <v>4322</v>
      </c>
    </row>
    <row r="1260" spans="13:13">
      <c r="M1260" s="31" t="s">
        <v>4323</v>
      </c>
    </row>
    <row r="1261" spans="13:13">
      <c r="M1261" s="31" t="s">
        <v>4324</v>
      </c>
    </row>
    <row r="1262" spans="13:13">
      <c r="M1262" s="31" t="s">
        <v>4325</v>
      </c>
    </row>
    <row r="1263" spans="13:13">
      <c r="M1263" s="31" t="s">
        <v>4326</v>
      </c>
    </row>
    <row r="1264" spans="13:13">
      <c r="M1264" s="31" t="s">
        <v>4327</v>
      </c>
    </row>
    <row r="1265" spans="13:13">
      <c r="M1265" s="31" t="s">
        <v>4328</v>
      </c>
    </row>
    <row r="1266" spans="13:13">
      <c r="M1266" s="31" t="s">
        <v>4329</v>
      </c>
    </row>
    <row r="1267" spans="13:13">
      <c r="M1267" s="31" t="s">
        <v>4330</v>
      </c>
    </row>
    <row r="1268" spans="13:13">
      <c r="M1268" s="31" t="s">
        <v>4331</v>
      </c>
    </row>
    <row r="1269" spans="13:13">
      <c r="M1269" s="31" t="s">
        <v>4332</v>
      </c>
    </row>
    <row r="1270" spans="13:13">
      <c r="M1270" s="31" t="s">
        <v>4333</v>
      </c>
    </row>
    <row r="1271" spans="13:13">
      <c r="M1271" s="31" t="s">
        <v>4334</v>
      </c>
    </row>
    <row r="1272" spans="13:13">
      <c r="M1272" s="31" t="s">
        <v>4335</v>
      </c>
    </row>
    <row r="1273" spans="13:13">
      <c r="M1273" s="31" t="s">
        <v>4336</v>
      </c>
    </row>
    <row r="1274" spans="13:13">
      <c r="M1274" s="31" t="s">
        <v>4337</v>
      </c>
    </row>
    <row r="1275" spans="13:13">
      <c r="M1275" s="31" t="s">
        <v>4338</v>
      </c>
    </row>
    <row r="1276" spans="13:13">
      <c r="M1276" s="31" t="s">
        <v>4339</v>
      </c>
    </row>
    <row r="1277" spans="13:13">
      <c r="M1277" s="31" t="s">
        <v>4340</v>
      </c>
    </row>
    <row r="1278" spans="13:13">
      <c r="M1278" s="31" t="s">
        <v>4341</v>
      </c>
    </row>
    <row r="1279" spans="13:13">
      <c r="M1279" s="31" t="s">
        <v>4342</v>
      </c>
    </row>
    <row r="1280" spans="13:13">
      <c r="M1280" s="31" t="s">
        <v>4343</v>
      </c>
    </row>
    <row r="1281" spans="13:13">
      <c r="M1281" s="31" t="s">
        <v>4344</v>
      </c>
    </row>
    <row r="1282" spans="13:13">
      <c r="M1282" s="31" t="s">
        <v>4345</v>
      </c>
    </row>
    <row r="1283" spans="13:13">
      <c r="M1283" s="31" t="s">
        <v>4346</v>
      </c>
    </row>
    <row r="1284" spans="13:13">
      <c r="M1284" s="31" t="s">
        <v>4347</v>
      </c>
    </row>
    <row r="1285" spans="13:13">
      <c r="M1285" s="31" t="s">
        <v>4348</v>
      </c>
    </row>
    <row r="1286" spans="13:13">
      <c r="M1286" s="31" t="s">
        <v>4349</v>
      </c>
    </row>
    <row r="1287" spans="13:13">
      <c r="M1287" s="31" t="s">
        <v>4350</v>
      </c>
    </row>
    <row r="1288" spans="13:13">
      <c r="M1288" s="31" t="s">
        <v>4351</v>
      </c>
    </row>
    <row r="1289" spans="13:13">
      <c r="M1289" s="31" t="s">
        <v>4352</v>
      </c>
    </row>
    <row r="1290" spans="13:13">
      <c r="M1290" s="31" t="s">
        <v>4353</v>
      </c>
    </row>
    <row r="1291" spans="13:13">
      <c r="M1291" s="31" t="s">
        <v>4354</v>
      </c>
    </row>
    <row r="1292" spans="13:13">
      <c r="M1292" s="31" t="s">
        <v>4355</v>
      </c>
    </row>
    <row r="1293" spans="13:13">
      <c r="M1293" s="31" t="s">
        <v>4356</v>
      </c>
    </row>
    <row r="1294" spans="13:13">
      <c r="M1294" s="31" t="s">
        <v>4357</v>
      </c>
    </row>
    <row r="1295" spans="13:13">
      <c r="M1295" s="31" t="s">
        <v>4358</v>
      </c>
    </row>
    <row r="1296" spans="13:13">
      <c r="M1296" s="31" t="s">
        <v>4359</v>
      </c>
    </row>
    <row r="1297" spans="13:13">
      <c r="M1297" s="31" t="s">
        <v>4360</v>
      </c>
    </row>
    <row r="1298" spans="13:13">
      <c r="M1298" s="31" t="s">
        <v>4361</v>
      </c>
    </row>
    <row r="1299" spans="13:13">
      <c r="M1299" s="31" t="s">
        <v>4362</v>
      </c>
    </row>
    <row r="1300" spans="13:13">
      <c r="M1300" s="31" t="s">
        <v>4363</v>
      </c>
    </row>
    <row r="1301" spans="13:13">
      <c r="M1301" s="31" t="s">
        <v>4364</v>
      </c>
    </row>
    <row r="1302" spans="13:13">
      <c r="M1302" s="31" t="s">
        <v>4365</v>
      </c>
    </row>
    <row r="1303" spans="13:13">
      <c r="M1303" s="31" t="s">
        <v>4366</v>
      </c>
    </row>
    <row r="1304" spans="13:13">
      <c r="M1304" s="31" t="s">
        <v>4367</v>
      </c>
    </row>
    <row r="1305" spans="13:13">
      <c r="M1305" s="31" t="s">
        <v>4368</v>
      </c>
    </row>
    <row r="1306" spans="13:13">
      <c r="M1306" s="31" t="s">
        <v>4369</v>
      </c>
    </row>
    <row r="1307" spans="13:13">
      <c r="M1307" s="31" t="s">
        <v>4370</v>
      </c>
    </row>
    <row r="1308" spans="13:13">
      <c r="M1308" s="31" t="s">
        <v>4371</v>
      </c>
    </row>
    <row r="1309" spans="13:13">
      <c r="M1309" s="31" t="s">
        <v>4372</v>
      </c>
    </row>
    <row r="1310" spans="13:13">
      <c r="M1310" s="31" t="s">
        <v>4373</v>
      </c>
    </row>
    <row r="1311" spans="13:13">
      <c r="M1311" s="31" t="s">
        <v>4374</v>
      </c>
    </row>
    <row r="1312" spans="13:13">
      <c r="M1312" s="31" t="s">
        <v>4375</v>
      </c>
    </row>
    <row r="1313" spans="13:13">
      <c r="M1313" s="31" t="s">
        <v>4376</v>
      </c>
    </row>
    <row r="1314" spans="13:13">
      <c r="M1314" s="31" t="s">
        <v>4377</v>
      </c>
    </row>
    <row r="1315" spans="13:13">
      <c r="M1315" s="31" t="s">
        <v>4378</v>
      </c>
    </row>
    <row r="1316" spans="13:13">
      <c r="M1316" s="31" t="s">
        <v>4379</v>
      </c>
    </row>
    <row r="1317" spans="13:13">
      <c r="M1317" s="31" t="s">
        <v>4380</v>
      </c>
    </row>
    <row r="1318" spans="13:13">
      <c r="M1318" s="31" t="s">
        <v>4381</v>
      </c>
    </row>
    <row r="1319" spans="13:13">
      <c r="M1319" s="31" t="s">
        <v>4382</v>
      </c>
    </row>
    <row r="1320" spans="13:13">
      <c r="M1320" s="31" t="s">
        <v>4383</v>
      </c>
    </row>
    <row r="1321" spans="13:13">
      <c r="M1321" s="31" t="s">
        <v>4384</v>
      </c>
    </row>
    <row r="1322" spans="13:13">
      <c r="M1322" s="31" t="s">
        <v>4385</v>
      </c>
    </row>
    <row r="1323" spans="13:13">
      <c r="M1323" s="31" t="s">
        <v>4386</v>
      </c>
    </row>
    <row r="1324" spans="13:13">
      <c r="M1324" s="31" t="s">
        <v>4387</v>
      </c>
    </row>
    <row r="1325" spans="13:13">
      <c r="M1325" s="31" t="s">
        <v>4388</v>
      </c>
    </row>
    <row r="1326" spans="13:13">
      <c r="M1326" s="31" t="s">
        <v>4389</v>
      </c>
    </row>
    <row r="1327" spans="13:13">
      <c r="M1327" s="31" t="s">
        <v>4390</v>
      </c>
    </row>
    <row r="1328" spans="13:13">
      <c r="M1328" s="31" t="s">
        <v>4391</v>
      </c>
    </row>
    <row r="1329" spans="13:13">
      <c r="M1329" s="31" t="s">
        <v>4392</v>
      </c>
    </row>
    <row r="1330" spans="13:13">
      <c r="M1330" s="31" t="s">
        <v>4393</v>
      </c>
    </row>
    <row r="1331" spans="13:13">
      <c r="M1331" s="31" t="s">
        <v>4394</v>
      </c>
    </row>
    <row r="1332" spans="13:13">
      <c r="M1332" s="31" t="s">
        <v>4395</v>
      </c>
    </row>
    <row r="1333" spans="13:13">
      <c r="M1333" s="31" t="s">
        <v>4396</v>
      </c>
    </row>
    <row r="1334" spans="13:13">
      <c r="M1334" s="31" t="s">
        <v>4397</v>
      </c>
    </row>
    <row r="1335" spans="13:13">
      <c r="M1335" s="31" t="s">
        <v>4398</v>
      </c>
    </row>
    <row r="1336" spans="13:13">
      <c r="M1336" s="31" t="s">
        <v>4399</v>
      </c>
    </row>
    <row r="1337" spans="13:13">
      <c r="M1337" s="31" t="s">
        <v>4400</v>
      </c>
    </row>
    <row r="1338" spans="13:13">
      <c r="M1338" s="31" t="s">
        <v>4401</v>
      </c>
    </row>
    <row r="1339" spans="13:13">
      <c r="M1339" s="31" t="s">
        <v>4402</v>
      </c>
    </row>
    <row r="1340" spans="13:13">
      <c r="M1340" s="31" t="s">
        <v>4403</v>
      </c>
    </row>
    <row r="1341" spans="13:13">
      <c r="M1341" s="31" t="s">
        <v>4404</v>
      </c>
    </row>
    <row r="1342" spans="13:13">
      <c r="M1342" s="31" t="s">
        <v>4405</v>
      </c>
    </row>
    <row r="1343" spans="13:13">
      <c r="M1343" s="31" t="s">
        <v>4406</v>
      </c>
    </row>
    <row r="1344" spans="13:13">
      <c r="M1344" s="31" t="s">
        <v>4407</v>
      </c>
    </row>
    <row r="1345" spans="13:13">
      <c r="M1345" s="31" t="s">
        <v>4408</v>
      </c>
    </row>
    <row r="1346" spans="13:13">
      <c r="M1346" s="31" t="s">
        <v>4409</v>
      </c>
    </row>
    <row r="1347" spans="13:13">
      <c r="M1347" s="31" t="s">
        <v>4410</v>
      </c>
    </row>
    <row r="1348" spans="13:13">
      <c r="M1348" s="31" t="s">
        <v>4411</v>
      </c>
    </row>
    <row r="1349" spans="13:13">
      <c r="M1349" s="31" t="s">
        <v>4412</v>
      </c>
    </row>
    <row r="1350" spans="13:13">
      <c r="M1350" s="31" t="s">
        <v>4413</v>
      </c>
    </row>
    <row r="1351" spans="13:13">
      <c r="M1351" s="31" t="s">
        <v>4414</v>
      </c>
    </row>
    <row r="1352" spans="13:13">
      <c r="M1352" s="31" t="s">
        <v>4415</v>
      </c>
    </row>
    <row r="1353" spans="13:13">
      <c r="M1353" s="31" t="s">
        <v>4416</v>
      </c>
    </row>
    <row r="1354" spans="13:13">
      <c r="M1354" s="31" t="s">
        <v>4417</v>
      </c>
    </row>
    <row r="1355" spans="13:13">
      <c r="M1355" s="31" t="s">
        <v>413</v>
      </c>
    </row>
    <row r="1356" spans="13:13">
      <c r="M1356" s="31" t="s">
        <v>4418</v>
      </c>
    </row>
    <row r="1357" spans="13:13">
      <c r="M1357" s="31" t="s">
        <v>4419</v>
      </c>
    </row>
    <row r="1358" spans="13:13">
      <c r="M1358" s="31" t="s">
        <v>4420</v>
      </c>
    </row>
    <row r="1359" spans="13:13">
      <c r="M1359" s="31" t="s">
        <v>4421</v>
      </c>
    </row>
    <row r="1360" spans="13:13">
      <c r="M1360" s="31" t="s">
        <v>4422</v>
      </c>
    </row>
    <row r="1361" spans="13:13">
      <c r="M1361" s="31" t="s">
        <v>4423</v>
      </c>
    </row>
    <row r="1362" spans="13:13">
      <c r="M1362" s="31" t="s">
        <v>4424</v>
      </c>
    </row>
    <row r="1363" spans="13:13">
      <c r="M1363" s="31" t="s">
        <v>4425</v>
      </c>
    </row>
    <row r="1364" spans="13:13">
      <c r="M1364" s="31" t="s">
        <v>4426</v>
      </c>
    </row>
    <row r="1365" spans="13:13">
      <c r="M1365" s="31" t="s">
        <v>4427</v>
      </c>
    </row>
    <row r="1366" spans="13:13">
      <c r="M1366" s="31" t="s">
        <v>4428</v>
      </c>
    </row>
    <row r="1367" spans="13:13">
      <c r="M1367" s="31" t="s">
        <v>4429</v>
      </c>
    </row>
    <row r="1368" spans="13:13">
      <c r="M1368" s="31" t="s">
        <v>4430</v>
      </c>
    </row>
    <row r="1369" spans="13:13">
      <c r="M1369" s="31" t="s">
        <v>4431</v>
      </c>
    </row>
    <row r="1370" spans="13:13">
      <c r="M1370" s="31" t="s">
        <v>4432</v>
      </c>
    </row>
    <row r="1371" spans="13:13">
      <c r="M1371" s="31" t="s">
        <v>4433</v>
      </c>
    </row>
    <row r="1372" spans="13:13">
      <c r="M1372" s="31" t="s">
        <v>4434</v>
      </c>
    </row>
    <row r="1373" spans="13:13">
      <c r="M1373" s="31" t="s">
        <v>4435</v>
      </c>
    </row>
    <row r="1374" spans="13:13">
      <c r="M1374" s="31" t="s">
        <v>4436</v>
      </c>
    </row>
    <row r="1375" spans="13:13">
      <c r="M1375" s="31" t="s">
        <v>4437</v>
      </c>
    </row>
    <row r="1376" spans="13:13">
      <c r="M1376" s="31" t="s">
        <v>4438</v>
      </c>
    </row>
    <row r="1377" spans="13:13">
      <c r="M1377" s="31" t="s">
        <v>4439</v>
      </c>
    </row>
    <row r="1378" spans="13:13">
      <c r="M1378" s="31" t="s">
        <v>4440</v>
      </c>
    </row>
    <row r="1379" spans="13:13">
      <c r="M1379" s="31" t="s">
        <v>4441</v>
      </c>
    </row>
    <row r="1380" spans="13:13">
      <c r="M1380" s="31" t="s">
        <v>4442</v>
      </c>
    </row>
    <row r="1381" spans="13:13">
      <c r="M1381" s="31" t="s">
        <v>4443</v>
      </c>
    </row>
    <row r="1382" spans="13:13">
      <c r="M1382" s="31" t="s">
        <v>4444</v>
      </c>
    </row>
    <row r="1383" spans="13:13">
      <c r="M1383" s="31" t="s">
        <v>4445</v>
      </c>
    </row>
    <row r="1384" spans="13:13">
      <c r="M1384" s="31" t="s">
        <v>4446</v>
      </c>
    </row>
    <row r="1385" spans="13:13">
      <c r="M1385" s="31" t="s">
        <v>4447</v>
      </c>
    </row>
    <row r="1386" spans="13:13">
      <c r="M1386" s="31" t="s">
        <v>4448</v>
      </c>
    </row>
    <row r="1387" spans="13:13">
      <c r="M1387" s="31" t="s">
        <v>4449</v>
      </c>
    </row>
    <row r="1388" spans="13:13">
      <c r="M1388" s="31" t="s">
        <v>4450</v>
      </c>
    </row>
    <row r="1389" spans="13:13">
      <c r="M1389" s="31" t="s">
        <v>4451</v>
      </c>
    </row>
    <row r="1390" spans="13:13">
      <c r="M1390" s="31" t="s">
        <v>4452</v>
      </c>
    </row>
    <row r="1391" spans="13:13">
      <c r="M1391" s="31" t="s">
        <v>4453</v>
      </c>
    </row>
    <row r="1392" spans="13:13">
      <c r="M1392" s="31" t="s">
        <v>4454</v>
      </c>
    </row>
    <row r="1393" spans="13:13">
      <c r="M1393" s="31" t="s">
        <v>4455</v>
      </c>
    </row>
    <row r="1394" spans="13:13">
      <c r="M1394" s="31" t="s">
        <v>4456</v>
      </c>
    </row>
    <row r="1395" spans="13:13">
      <c r="M1395" s="31" t="s">
        <v>4457</v>
      </c>
    </row>
    <row r="1396" spans="13:13">
      <c r="M1396" s="31" t="s">
        <v>4458</v>
      </c>
    </row>
    <row r="1397" spans="13:13">
      <c r="M1397" s="31" t="s">
        <v>4459</v>
      </c>
    </row>
    <row r="1398" spans="13:13">
      <c r="M1398" s="31" t="s">
        <v>4460</v>
      </c>
    </row>
    <row r="1399" spans="13:13">
      <c r="M1399" s="31" t="s">
        <v>4461</v>
      </c>
    </row>
    <row r="1400" spans="13:13">
      <c r="M1400" s="31" t="s">
        <v>4462</v>
      </c>
    </row>
    <row r="1401" spans="13:13">
      <c r="M1401" s="31" t="s">
        <v>4463</v>
      </c>
    </row>
    <row r="1402" spans="13:13">
      <c r="M1402" s="31" t="s">
        <v>4464</v>
      </c>
    </row>
    <row r="1403" spans="13:13">
      <c r="M1403" s="31" t="s">
        <v>4465</v>
      </c>
    </row>
    <row r="1404" spans="13:13">
      <c r="M1404" s="31" t="s">
        <v>4466</v>
      </c>
    </row>
    <row r="1405" spans="13:13">
      <c r="M1405" s="31" t="s">
        <v>4467</v>
      </c>
    </row>
    <row r="1406" spans="13:13">
      <c r="M1406" s="31" t="s">
        <v>4468</v>
      </c>
    </row>
    <row r="1407" spans="13:13">
      <c r="M1407" s="31" t="s">
        <v>4469</v>
      </c>
    </row>
    <row r="1408" spans="13:13">
      <c r="M1408" s="31" t="s">
        <v>4470</v>
      </c>
    </row>
    <row r="1409" spans="13:13">
      <c r="M1409" s="31" t="s">
        <v>4471</v>
      </c>
    </row>
    <row r="1410" spans="13:13">
      <c r="M1410" s="31" t="s">
        <v>4472</v>
      </c>
    </row>
    <row r="1411" spans="13:13">
      <c r="M1411" s="31" t="s">
        <v>4473</v>
      </c>
    </row>
    <row r="1412" spans="13:13">
      <c r="M1412" s="31" t="s">
        <v>4474</v>
      </c>
    </row>
    <row r="1413" spans="13:13">
      <c r="M1413" s="31" t="s">
        <v>4475</v>
      </c>
    </row>
    <row r="1414" spans="13:13">
      <c r="M1414" s="31" t="s">
        <v>4476</v>
      </c>
    </row>
    <row r="1415" spans="13:13">
      <c r="M1415" s="31" t="s">
        <v>4477</v>
      </c>
    </row>
    <row r="1416" spans="13:13">
      <c r="M1416" s="31" t="s">
        <v>4478</v>
      </c>
    </row>
    <row r="1417" spans="13:13">
      <c r="M1417" s="31" t="s">
        <v>4479</v>
      </c>
    </row>
    <row r="1418" spans="13:13">
      <c r="M1418" s="31" t="s">
        <v>4480</v>
      </c>
    </row>
    <row r="1419" spans="13:13">
      <c r="M1419" s="31" t="s">
        <v>4481</v>
      </c>
    </row>
    <row r="1420" spans="13:13">
      <c r="M1420" s="31" t="s">
        <v>4482</v>
      </c>
    </row>
    <row r="1421" spans="13:13">
      <c r="M1421" s="31" t="s">
        <v>4483</v>
      </c>
    </row>
    <row r="1422" spans="13:13">
      <c r="M1422" s="31" t="s">
        <v>4484</v>
      </c>
    </row>
    <row r="1423" spans="13:13">
      <c r="M1423" s="31" t="s">
        <v>4485</v>
      </c>
    </row>
    <row r="1424" spans="13:13">
      <c r="M1424" s="31" t="s">
        <v>4486</v>
      </c>
    </row>
    <row r="1425" spans="13:13">
      <c r="M1425" s="31" t="s">
        <v>4487</v>
      </c>
    </row>
    <row r="1426" spans="13:13">
      <c r="M1426" s="31" t="s">
        <v>4488</v>
      </c>
    </row>
    <row r="1427" spans="13:13">
      <c r="M1427" s="31" t="s">
        <v>4489</v>
      </c>
    </row>
    <row r="1428" spans="13:13">
      <c r="M1428" s="31" t="s">
        <v>4490</v>
      </c>
    </row>
    <row r="1429" spans="13:13">
      <c r="M1429" s="31" t="s">
        <v>4491</v>
      </c>
    </row>
    <row r="1430" spans="13:13">
      <c r="M1430" s="31" t="s">
        <v>4492</v>
      </c>
    </row>
    <row r="1431" spans="13:13">
      <c r="M1431" s="31" t="s">
        <v>4493</v>
      </c>
    </row>
    <row r="1432" spans="13:13">
      <c r="M1432" s="31" t="s">
        <v>4494</v>
      </c>
    </row>
    <row r="1433" spans="13:13">
      <c r="M1433" s="31" t="s">
        <v>4495</v>
      </c>
    </row>
    <row r="1434" spans="13:13">
      <c r="M1434" s="31" t="s">
        <v>4496</v>
      </c>
    </row>
    <row r="1435" spans="13:13">
      <c r="M1435" s="31" t="s">
        <v>4497</v>
      </c>
    </row>
    <row r="1436" spans="13:13">
      <c r="M1436" s="31" t="s">
        <v>4498</v>
      </c>
    </row>
    <row r="1437" spans="13:13">
      <c r="M1437" s="31" t="s">
        <v>4499</v>
      </c>
    </row>
    <row r="1438" spans="13:13">
      <c r="M1438" s="31" t="s">
        <v>4500</v>
      </c>
    </row>
    <row r="1439" spans="13:13">
      <c r="M1439" s="31" t="s">
        <v>4501</v>
      </c>
    </row>
    <row r="1440" spans="13:13">
      <c r="M1440" s="31" t="s">
        <v>4502</v>
      </c>
    </row>
    <row r="1441" spans="13:13">
      <c r="M1441" s="31" t="s">
        <v>4503</v>
      </c>
    </row>
    <row r="1442" spans="13:13">
      <c r="M1442" s="31" t="s">
        <v>4504</v>
      </c>
    </row>
    <row r="1443" spans="13:13">
      <c r="M1443" s="31" t="s">
        <v>4505</v>
      </c>
    </row>
    <row r="1444" spans="13:13">
      <c r="M1444" s="31" t="s">
        <v>4506</v>
      </c>
    </row>
    <row r="1445" spans="13:13">
      <c r="M1445" s="31" t="s">
        <v>4507</v>
      </c>
    </row>
    <row r="1446" spans="13:13">
      <c r="M1446" s="31" t="s">
        <v>4508</v>
      </c>
    </row>
    <row r="1447" spans="13:13">
      <c r="M1447" s="31" t="s">
        <v>3055</v>
      </c>
    </row>
    <row r="1448" spans="13:13">
      <c r="M1448" s="31" t="s">
        <v>4509</v>
      </c>
    </row>
    <row r="1449" spans="13:13">
      <c r="M1449" s="31" t="s">
        <v>4510</v>
      </c>
    </row>
    <row r="1450" spans="13:13">
      <c r="M1450" s="31" t="s">
        <v>4511</v>
      </c>
    </row>
    <row r="1451" spans="13:13">
      <c r="M1451" s="31" t="s">
        <v>4512</v>
      </c>
    </row>
    <row r="1452" spans="13:13">
      <c r="M1452" s="31" t="s">
        <v>4513</v>
      </c>
    </row>
    <row r="1453" spans="13:13">
      <c r="M1453" s="31" t="s">
        <v>4514</v>
      </c>
    </row>
    <row r="1454" spans="13:13">
      <c r="M1454" s="31" t="s">
        <v>4515</v>
      </c>
    </row>
    <row r="1455" spans="13:13">
      <c r="M1455" s="31" t="s">
        <v>4516</v>
      </c>
    </row>
    <row r="1456" spans="13:13">
      <c r="M1456" s="31" t="s">
        <v>4517</v>
      </c>
    </row>
    <row r="1457" spans="13:13">
      <c r="M1457" s="31" t="s">
        <v>4518</v>
      </c>
    </row>
    <row r="1458" spans="13:13">
      <c r="M1458" s="31" t="s">
        <v>4519</v>
      </c>
    </row>
    <row r="1459" spans="13:13">
      <c r="M1459" s="31" t="s">
        <v>4520</v>
      </c>
    </row>
    <row r="1460" spans="13:13">
      <c r="M1460" s="31" t="s">
        <v>4521</v>
      </c>
    </row>
    <row r="1461" spans="13:13">
      <c r="M1461" s="31" t="s">
        <v>4522</v>
      </c>
    </row>
    <row r="1462" spans="13:13">
      <c r="M1462" s="31" t="s">
        <v>4523</v>
      </c>
    </row>
    <row r="1463" spans="13:13">
      <c r="M1463" s="31" t="s">
        <v>4524</v>
      </c>
    </row>
    <row r="1464" spans="13:13">
      <c r="M1464" s="31" t="s">
        <v>4525</v>
      </c>
    </row>
    <row r="1465" spans="13:13">
      <c r="M1465" s="31" t="s">
        <v>4526</v>
      </c>
    </row>
    <row r="1466" spans="13:13">
      <c r="M1466" s="31" t="s">
        <v>4527</v>
      </c>
    </row>
    <row r="1467" spans="13:13">
      <c r="M1467" s="31" t="s">
        <v>4528</v>
      </c>
    </row>
    <row r="1468" spans="13:13">
      <c r="M1468" s="31" t="s">
        <v>4529</v>
      </c>
    </row>
    <row r="1469" spans="13:13">
      <c r="M1469" s="31" t="s">
        <v>4530</v>
      </c>
    </row>
    <row r="1470" spans="13:13">
      <c r="M1470" s="31" t="s">
        <v>4531</v>
      </c>
    </row>
    <row r="1471" spans="13:13">
      <c r="M1471" s="31" t="s">
        <v>4532</v>
      </c>
    </row>
    <row r="1472" spans="13:13">
      <c r="M1472" s="31" t="s">
        <v>4533</v>
      </c>
    </row>
    <row r="1473" spans="13:13">
      <c r="M1473" s="31" t="s">
        <v>4534</v>
      </c>
    </row>
    <row r="1474" spans="13:13">
      <c r="M1474" s="31" t="s">
        <v>4535</v>
      </c>
    </row>
    <row r="1475" spans="13:13">
      <c r="M1475" s="31" t="s">
        <v>4536</v>
      </c>
    </row>
    <row r="1476" spans="13:13">
      <c r="M1476" s="31" t="s">
        <v>4537</v>
      </c>
    </row>
    <row r="1477" spans="13:13">
      <c r="M1477" s="31" t="s">
        <v>4538</v>
      </c>
    </row>
    <row r="1478" spans="13:13">
      <c r="M1478" s="31" t="s">
        <v>2328</v>
      </c>
    </row>
    <row r="1479" spans="13:13">
      <c r="M1479" s="31" t="s">
        <v>4539</v>
      </c>
    </row>
    <row r="1480" spans="13:13">
      <c r="M1480" s="31" t="s">
        <v>4540</v>
      </c>
    </row>
    <row r="1481" spans="13:13">
      <c r="M1481" s="31" t="s">
        <v>4541</v>
      </c>
    </row>
    <row r="1482" spans="13:13">
      <c r="M1482" s="31" t="s">
        <v>4542</v>
      </c>
    </row>
    <row r="1483" spans="13:13">
      <c r="M1483" s="31" t="s">
        <v>4543</v>
      </c>
    </row>
    <row r="1484" spans="13:13">
      <c r="M1484" s="31" t="s">
        <v>4544</v>
      </c>
    </row>
    <row r="1485" spans="13:13">
      <c r="M1485" s="31" t="s">
        <v>4545</v>
      </c>
    </row>
    <row r="1486" spans="13:13">
      <c r="M1486" s="31" t="s">
        <v>4546</v>
      </c>
    </row>
    <row r="1487" spans="13:13">
      <c r="M1487" s="31" t="s">
        <v>4547</v>
      </c>
    </row>
    <row r="1488" spans="13:13">
      <c r="M1488" s="31" t="s">
        <v>4548</v>
      </c>
    </row>
    <row r="1489" spans="13:13">
      <c r="M1489" s="31" t="s">
        <v>4549</v>
      </c>
    </row>
    <row r="1490" spans="13:13">
      <c r="M1490" s="31" t="s">
        <v>4550</v>
      </c>
    </row>
    <row r="1491" spans="13:13">
      <c r="M1491" s="31" t="s">
        <v>4551</v>
      </c>
    </row>
    <row r="1492" spans="13:13">
      <c r="M1492" s="31" t="s">
        <v>4552</v>
      </c>
    </row>
    <row r="1493" spans="13:13">
      <c r="M1493" s="31" t="s">
        <v>4553</v>
      </c>
    </row>
    <row r="1494" spans="13:13">
      <c r="M1494" s="31" t="s">
        <v>4554</v>
      </c>
    </row>
    <row r="1495" spans="13:13">
      <c r="M1495" s="31" t="s">
        <v>4555</v>
      </c>
    </row>
    <row r="1496" spans="13:13">
      <c r="M1496" s="31" t="s">
        <v>4556</v>
      </c>
    </row>
    <row r="1497" spans="13:13">
      <c r="M1497" s="31" t="s">
        <v>4557</v>
      </c>
    </row>
    <row r="1498" spans="13:13">
      <c r="M1498" s="31" t="s">
        <v>4558</v>
      </c>
    </row>
    <row r="1499" spans="13:13">
      <c r="M1499" s="31" t="s">
        <v>4559</v>
      </c>
    </row>
    <row r="1500" spans="13:13">
      <c r="M1500" s="31" t="s">
        <v>4560</v>
      </c>
    </row>
    <row r="1501" spans="13:13">
      <c r="M1501" s="31" t="s">
        <v>4561</v>
      </c>
    </row>
    <row r="1502" spans="13:13">
      <c r="M1502" s="31" t="s">
        <v>4562</v>
      </c>
    </row>
    <row r="1503" spans="13:13">
      <c r="M1503" s="31" t="s">
        <v>4563</v>
      </c>
    </row>
    <row r="1504" spans="13:13">
      <c r="M1504" s="31" t="s">
        <v>4564</v>
      </c>
    </row>
    <row r="1505" spans="13:13">
      <c r="M1505" s="31" t="s">
        <v>4565</v>
      </c>
    </row>
    <row r="1506" spans="13:13">
      <c r="M1506" s="31" t="s">
        <v>4566</v>
      </c>
    </row>
    <row r="1507" spans="13:13">
      <c r="M1507" s="31" t="s">
        <v>4567</v>
      </c>
    </row>
    <row r="1508" spans="13:13">
      <c r="M1508" s="31" t="s">
        <v>4568</v>
      </c>
    </row>
    <row r="1509" spans="13:13">
      <c r="M1509" s="31" t="s">
        <v>4569</v>
      </c>
    </row>
    <row r="1510" spans="13:13">
      <c r="M1510" s="31" t="s">
        <v>4570</v>
      </c>
    </row>
    <row r="1511" spans="13:13">
      <c r="M1511" s="31" t="s">
        <v>4571</v>
      </c>
    </row>
    <row r="1512" spans="13:13">
      <c r="M1512" s="31" t="s">
        <v>4572</v>
      </c>
    </row>
    <row r="1513" spans="13:13">
      <c r="M1513" s="31" t="s">
        <v>4573</v>
      </c>
    </row>
    <row r="1514" spans="13:13">
      <c r="M1514" s="31" t="s">
        <v>4574</v>
      </c>
    </row>
    <row r="1515" spans="13:13">
      <c r="M1515" s="31" t="s">
        <v>4575</v>
      </c>
    </row>
    <row r="1516" spans="13:13">
      <c r="M1516" s="31" t="s">
        <v>4576</v>
      </c>
    </row>
    <row r="1517" spans="13:13">
      <c r="M1517" s="31" t="s">
        <v>4577</v>
      </c>
    </row>
    <row r="1518" spans="13:13">
      <c r="M1518" s="31" t="s">
        <v>4578</v>
      </c>
    </row>
    <row r="1519" spans="13:13">
      <c r="M1519" s="31" t="s">
        <v>4579</v>
      </c>
    </row>
    <row r="1520" spans="13:13">
      <c r="M1520" s="31" t="s">
        <v>4580</v>
      </c>
    </row>
    <row r="1521" spans="13:13">
      <c r="M1521" s="31" t="s">
        <v>4581</v>
      </c>
    </row>
    <row r="1522" spans="13:13">
      <c r="M1522" s="31" t="s">
        <v>4582</v>
      </c>
    </row>
    <row r="1523" spans="13:13">
      <c r="M1523" s="31" t="s">
        <v>4583</v>
      </c>
    </row>
    <row r="1524" spans="13:13">
      <c r="M1524" s="31" t="s">
        <v>4584</v>
      </c>
    </row>
    <row r="1525" spans="13:13">
      <c r="M1525" s="31" t="s">
        <v>4585</v>
      </c>
    </row>
    <row r="1526" spans="13:13">
      <c r="M1526" s="31" t="s">
        <v>4586</v>
      </c>
    </row>
    <row r="1527" spans="13:13">
      <c r="M1527" s="31" t="s">
        <v>4587</v>
      </c>
    </row>
    <row r="1528" spans="13:13">
      <c r="M1528" s="31" t="s">
        <v>4588</v>
      </c>
    </row>
    <row r="1529" spans="13:13">
      <c r="M1529" s="31" t="s">
        <v>4589</v>
      </c>
    </row>
    <row r="1530" spans="13:13">
      <c r="M1530" s="31" t="s">
        <v>4590</v>
      </c>
    </row>
    <row r="1531" spans="13:13">
      <c r="M1531" s="31" t="s">
        <v>4591</v>
      </c>
    </row>
    <row r="1532" spans="13:13">
      <c r="M1532" s="31" t="s">
        <v>4592</v>
      </c>
    </row>
    <row r="1533" spans="13:13">
      <c r="M1533" s="31" t="s">
        <v>4593</v>
      </c>
    </row>
    <row r="1534" spans="13:13">
      <c r="M1534" s="31" t="s">
        <v>4594</v>
      </c>
    </row>
    <row r="1535" spans="13:13">
      <c r="M1535" s="31" t="s">
        <v>4595</v>
      </c>
    </row>
    <row r="1536" spans="13:13">
      <c r="M1536" s="31" t="s">
        <v>4596</v>
      </c>
    </row>
    <row r="1537" spans="13:13">
      <c r="M1537" s="31" t="s">
        <v>4597</v>
      </c>
    </row>
    <row r="1538" spans="13:13">
      <c r="M1538" s="31" t="s">
        <v>4598</v>
      </c>
    </row>
    <row r="1539" spans="13:13">
      <c r="M1539" s="31" t="s">
        <v>4599</v>
      </c>
    </row>
    <row r="1540" spans="13:13">
      <c r="M1540" s="31" t="s">
        <v>4600</v>
      </c>
    </row>
    <row r="1541" spans="13:13">
      <c r="M1541" s="31" t="s">
        <v>4601</v>
      </c>
    </row>
    <row r="1542" spans="13:13">
      <c r="M1542" s="31" t="s">
        <v>4602</v>
      </c>
    </row>
    <row r="1543" spans="13:13">
      <c r="M1543" s="31" t="s">
        <v>4603</v>
      </c>
    </row>
    <row r="1544" spans="13:13">
      <c r="M1544" s="31" t="s">
        <v>4604</v>
      </c>
    </row>
    <row r="1545" spans="13:13">
      <c r="M1545" s="31" t="s">
        <v>4605</v>
      </c>
    </row>
    <row r="1546" spans="13:13">
      <c r="M1546" s="31" t="s">
        <v>4606</v>
      </c>
    </row>
    <row r="1547" spans="13:13">
      <c r="M1547" s="31" t="s">
        <v>4607</v>
      </c>
    </row>
    <row r="1548" spans="13:13">
      <c r="M1548" s="31" t="s">
        <v>4608</v>
      </c>
    </row>
    <row r="1549" spans="13:13">
      <c r="M1549" s="31" t="s">
        <v>4609</v>
      </c>
    </row>
    <row r="1550" spans="13:13">
      <c r="M1550" s="31" t="s">
        <v>4610</v>
      </c>
    </row>
    <row r="1551" spans="13:13">
      <c r="M1551" s="31" t="s">
        <v>4611</v>
      </c>
    </row>
    <row r="1552" spans="13:13">
      <c r="M1552" s="31" t="s">
        <v>4612</v>
      </c>
    </row>
    <row r="1553" spans="13:13">
      <c r="M1553" s="31" t="s">
        <v>4613</v>
      </c>
    </row>
    <row r="1554" spans="13:13">
      <c r="M1554" s="31" t="s">
        <v>4614</v>
      </c>
    </row>
    <row r="1555" spans="13:13">
      <c r="M1555" s="31" t="s">
        <v>1790</v>
      </c>
    </row>
    <row r="1556" spans="13:13">
      <c r="M1556" s="31" t="s">
        <v>4615</v>
      </c>
    </row>
    <row r="1557" spans="13:13">
      <c r="M1557" s="31" t="s">
        <v>4616</v>
      </c>
    </row>
    <row r="1558" spans="13:13">
      <c r="M1558" s="31" t="s">
        <v>4617</v>
      </c>
    </row>
    <row r="1559" spans="13:13">
      <c r="M1559" s="31" t="s">
        <v>4618</v>
      </c>
    </row>
    <row r="1560" spans="13:13">
      <c r="M1560" s="31" t="s">
        <v>4619</v>
      </c>
    </row>
    <row r="1561" spans="13:13">
      <c r="M1561" s="31" t="s">
        <v>4620</v>
      </c>
    </row>
    <row r="1562" spans="13:13">
      <c r="M1562" s="31" t="s">
        <v>4621</v>
      </c>
    </row>
    <row r="1563" spans="13:13">
      <c r="M1563" s="31" t="s">
        <v>4622</v>
      </c>
    </row>
    <row r="1564" spans="13:13">
      <c r="M1564" s="31" t="s">
        <v>4623</v>
      </c>
    </row>
    <row r="1565" spans="13:13">
      <c r="M1565" s="31" t="s">
        <v>4624</v>
      </c>
    </row>
    <row r="1566" spans="13:13">
      <c r="M1566" s="31" t="s">
        <v>4625</v>
      </c>
    </row>
    <row r="1567" spans="13:13">
      <c r="M1567" s="31" t="s">
        <v>4626</v>
      </c>
    </row>
    <row r="1568" spans="13:13">
      <c r="M1568" s="31" t="s">
        <v>4627</v>
      </c>
    </row>
    <row r="1569" spans="13:13">
      <c r="M1569" s="31" t="s">
        <v>4628</v>
      </c>
    </row>
    <row r="1570" spans="13:13">
      <c r="M1570" s="31" t="s">
        <v>4629</v>
      </c>
    </row>
    <row r="1571" spans="13:13">
      <c r="M1571" s="31" t="s">
        <v>4630</v>
      </c>
    </row>
    <row r="1572" spans="13:13">
      <c r="M1572" s="31" t="s">
        <v>4631</v>
      </c>
    </row>
    <row r="1573" spans="13:13">
      <c r="M1573" s="31" t="s">
        <v>4632</v>
      </c>
    </row>
    <row r="1574" spans="13:13">
      <c r="M1574" s="31" t="s">
        <v>4633</v>
      </c>
    </row>
    <row r="1575" spans="13:13">
      <c r="M1575" s="31" t="s">
        <v>4634</v>
      </c>
    </row>
    <row r="1576" spans="13:13">
      <c r="M1576" s="31" t="s">
        <v>4635</v>
      </c>
    </row>
    <row r="1577" spans="13:13">
      <c r="M1577" s="31" t="s">
        <v>4636</v>
      </c>
    </row>
    <row r="1578" spans="13:13">
      <c r="M1578" s="31" t="s">
        <v>4637</v>
      </c>
    </row>
    <row r="1579" spans="13:13">
      <c r="M1579" s="31" t="s">
        <v>4638</v>
      </c>
    </row>
    <row r="1580" spans="13:13">
      <c r="M1580" s="31" t="s">
        <v>4639</v>
      </c>
    </row>
    <row r="1581" spans="13:13">
      <c r="M1581" s="31" t="s">
        <v>4640</v>
      </c>
    </row>
    <row r="1582" spans="13:13">
      <c r="M1582" s="31" t="s">
        <v>4641</v>
      </c>
    </row>
    <row r="1583" spans="13:13">
      <c r="M1583" s="31" t="s">
        <v>4642</v>
      </c>
    </row>
    <row r="1584" spans="13:13">
      <c r="M1584" s="31" t="s">
        <v>4643</v>
      </c>
    </row>
    <row r="1585" spans="13:13">
      <c r="M1585" s="31" t="s">
        <v>4644</v>
      </c>
    </row>
    <row r="1586" spans="13:13">
      <c r="M1586" s="31" t="s">
        <v>4645</v>
      </c>
    </row>
    <row r="1587" spans="13:13">
      <c r="M1587" s="31" t="s">
        <v>4646</v>
      </c>
    </row>
    <row r="1588" spans="13:13">
      <c r="M1588" s="31" t="s">
        <v>4647</v>
      </c>
    </row>
    <row r="1589" spans="13:13">
      <c r="M1589" s="31" t="s">
        <v>4648</v>
      </c>
    </row>
    <row r="1590" spans="13:13">
      <c r="M1590" s="31" t="s">
        <v>4649</v>
      </c>
    </row>
    <row r="1591" spans="13:13">
      <c r="M1591" s="31" t="s">
        <v>4650</v>
      </c>
    </row>
    <row r="1592" spans="13:13">
      <c r="M1592" s="31" t="s">
        <v>4651</v>
      </c>
    </row>
    <row r="1593" spans="13:13">
      <c r="M1593" s="31" t="s">
        <v>4652</v>
      </c>
    </row>
    <row r="1594" spans="13:13">
      <c r="M1594" s="31" t="s">
        <v>4653</v>
      </c>
    </row>
    <row r="1595" spans="13:13">
      <c r="M1595" s="31" t="s">
        <v>4654</v>
      </c>
    </row>
    <row r="1596" spans="13:13">
      <c r="M1596" s="31" t="s">
        <v>4655</v>
      </c>
    </row>
    <row r="1597" spans="13:13">
      <c r="M1597" s="31" t="s">
        <v>4656</v>
      </c>
    </row>
    <row r="1598" spans="13:13">
      <c r="M1598" s="31" t="s">
        <v>4657</v>
      </c>
    </row>
    <row r="1599" spans="13:13">
      <c r="M1599" s="31" t="s">
        <v>44</v>
      </c>
    </row>
    <row r="1600" spans="13:13">
      <c r="M1600" s="31" t="s">
        <v>4658</v>
      </c>
    </row>
    <row r="1601" spans="13:13">
      <c r="M1601" s="31" t="s">
        <v>4659</v>
      </c>
    </row>
    <row r="1602" spans="13:13">
      <c r="M1602" s="31" t="s">
        <v>4660</v>
      </c>
    </row>
    <row r="1603" spans="13:13">
      <c r="M1603" s="31" t="s">
        <v>4661</v>
      </c>
    </row>
    <row r="1604" spans="13:13">
      <c r="M1604" s="31" t="s">
        <v>4662</v>
      </c>
    </row>
    <row r="1605" spans="13:13">
      <c r="M1605" s="31" t="s">
        <v>4663</v>
      </c>
    </row>
    <row r="1606" spans="13:13">
      <c r="M1606" s="31" t="s">
        <v>4664</v>
      </c>
    </row>
    <row r="1607" spans="13:13">
      <c r="M1607" s="31" t="s">
        <v>4665</v>
      </c>
    </row>
    <row r="1608" spans="13:13">
      <c r="M1608" s="31" t="s">
        <v>4666</v>
      </c>
    </row>
    <row r="1609" spans="13:13">
      <c r="M1609" s="31" t="s">
        <v>4667</v>
      </c>
    </row>
    <row r="1610" spans="13:13">
      <c r="M1610" s="31" t="s">
        <v>4668</v>
      </c>
    </row>
    <row r="1611" spans="13:13">
      <c r="M1611" s="31" t="s">
        <v>4669</v>
      </c>
    </row>
    <row r="1612" spans="13:13">
      <c r="M1612" s="31" t="s">
        <v>4670</v>
      </c>
    </row>
    <row r="1613" spans="13:13">
      <c r="M1613" s="31" t="s">
        <v>4671</v>
      </c>
    </row>
    <row r="1614" spans="13:13">
      <c r="M1614" s="31" t="s">
        <v>4672</v>
      </c>
    </row>
    <row r="1615" spans="13:13">
      <c r="M1615" s="31" t="s">
        <v>4673</v>
      </c>
    </row>
    <row r="1616" spans="13:13">
      <c r="M1616" s="31" t="s">
        <v>4674</v>
      </c>
    </row>
    <row r="1617" spans="13:13">
      <c r="M1617" s="31" t="s">
        <v>4675</v>
      </c>
    </row>
    <row r="1618" spans="13:13">
      <c r="M1618" s="31" t="s">
        <v>4676</v>
      </c>
    </row>
    <row r="1619" spans="13:13">
      <c r="M1619" s="31" t="s">
        <v>4677</v>
      </c>
    </row>
    <row r="1620" spans="13:13">
      <c r="M1620" s="31" t="s">
        <v>4678</v>
      </c>
    </row>
    <row r="1621" spans="13:13">
      <c r="M1621" s="31" t="s">
        <v>4679</v>
      </c>
    </row>
    <row r="1622" spans="13:13">
      <c r="M1622" s="31" t="s">
        <v>4680</v>
      </c>
    </row>
    <row r="1623" spans="13:13">
      <c r="M1623" s="31" t="s">
        <v>4681</v>
      </c>
    </row>
  </sheetData>
  <sortState ref="B3:B7">
    <sortCondition ref="B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Field definitions</vt:lpstr>
      <vt:lpstr>Models of breast cancer</vt:lpstr>
      <vt:lpstr>Dropdown options</vt:lpstr>
      <vt:lpstr>'Field definitions'!_ftn1</vt:lpstr>
      <vt:lpstr>'Field definitions'!_ftn2</vt:lpstr>
      <vt:lpstr>'Field definitions'!_ftn3</vt:lpstr>
      <vt:lpstr>'Field definitions'!_ftn4</vt:lpstr>
      <vt:lpstr>'Field definitions'!_ftnref1</vt:lpstr>
      <vt:lpstr>'Field definitions'!_ftnref2</vt:lpstr>
      <vt:lpstr>'Field definitions'!_ftnref3</vt:lpstr>
      <vt:lpstr>'Field definitions'!_ftnref4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Adelaide Dura</cp:lastModifiedBy>
  <dcterms:created xsi:type="dcterms:W3CDTF">2020-06-18T09:56:46Z</dcterms:created>
  <dcterms:modified xsi:type="dcterms:W3CDTF">2020-11-20T08:38:47Z</dcterms:modified>
</cp:coreProperties>
</file>